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65\PZI_ES-Goriška 65, Velenje\"/>
    </mc:Choice>
  </mc:AlternateContent>
  <xr:revisionPtr revIDLastSave="0" documentId="13_ncr:1_{EEF2833C-EA34-4CA5-A228-D767816FECDD}" xr6:coauthVersionLast="47" xr6:coauthVersionMax="47" xr10:uidLastSave="{00000000-0000-0000-0000-000000000000}"/>
  <bookViews>
    <workbookView xWindow="1080" yWindow="1080" windowWidth="24990" windowHeight="18555" activeTab="2" xr2:uid="{6768122C-7C84-449C-91FE-502C82C6B9E3}"/>
  </bookViews>
  <sheets>
    <sheet name="skupaj" sheetId="1" r:id="rId1"/>
    <sheet name="POPIS-F" sheetId="5" r:id="rId2"/>
    <sheet name="POPIS-S" sheetId="7" r:id="rId3"/>
    <sheet name="sp. navodila" sheetId="4" r:id="rId4"/>
  </sheets>
  <definedNames>
    <definedName name="_xlnm.Print_Area" localSheetId="1">'POPIS-F'!$A$1:$F$268</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5" l="1"/>
  <c r="F22" i="5"/>
  <c r="F20" i="5"/>
  <c r="F26" i="5"/>
  <c r="F28" i="5"/>
  <c r="F111" i="5"/>
  <c r="F74" i="5"/>
  <c r="F71" i="5"/>
  <c r="F68" i="5"/>
  <c r="F174" i="5"/>
  <c r="F255" i="5" l="1"/>
  <c r="F253" i="5"/>
  <c r="F251" i="5"/>
  <c r="F249" i="5"/>
  <c r="F240" i="5"/>
  <c r="F237" i="5"/>
  <c r="F235" i="5"/>
  <c r="F221" i="5"/>
  <c r="F218" i="5"/>
  <c r="F212" i="5"/>
  <c r="F207" i="5"/>
  <c r="F204" i="5"/>
  <c r="F201" i="5"/>
  <c r="F199" i="5"/>
  <c r="F185" i="5"/>
  <c r="F182" i="5"/>
  <c r="F179" i="5"/>
  <c r="F178" i="5"/>
  <c r="F170" i="5"/>
  <c r="F169" i="5"/>
  <c r="F162" i="5"/>
  <c r="F158" i="5"/>
  <c r="F154" i="5"/>
  <c r="F148" i="5"/>
  <c r="F145" i="5"/>
  <c r="F142" i="5"/>
  <c r="F188" i="5"/>
  <c r="F118" i="5"/>
  <c r="F116" i="5"/>
  <c r="F106" i="5"/>
  <c r="F103" i="5"/>
  <c r="F99" i="5"/>
  <c r="F96" i="5"/>
  <c r="F93" i="5"/>
  <c r="F90" i="5"/>
  <c r="F88" i="5"/>
  <c r="F85" i="5"/>
  <c r="F82" i="5"/>
  <c r="F77" i="5"/>
  <c r="F65" i="5"/>
  <c r="F62" i="5"/>
  <c r="F59" i="5"/>
  <c r="F58" i="5"/>
  <c r="F55" i="5"/>
  <c r="F51" i="5"/>
  <c r="F69" i="7"/>
  <c r="F65" i="7"/>
  <c r="F62" i="7"/>
  <c r="F58" i="7"/>
  <c r="F55" i="7"/>
  <c r="F52" i="7"/>
  <c r="F71" i="7" l="1"/>
  <c r="F20" i="7" s="1"/>
  <c r="F120" i="5"/>
  <c r="F257" i="5"/>
  <c r="F242" i="5"/>
  <c r="F223" i="5"/>
  <c r="F190" i="5"/>
  <c r="F75" i="7"/>
  <c r="F76" i="7" s="1"/>
  <c r="F22" i="7" s="1"/>
  <c r="F24" i="7" s="1"/>
  <c r="F30" i="5"/>
  <c r="F264" i="5" s="1"/>
  <c r="F267" i="5" s="1"/>
  <c r="F26" i="7" l="1"/>
  <c r="F22" i="1"/>
  <c r="F32" i="5"/>
  <c r="F20" i="1" s="1"/>
  <c r="F24" i="1" s="1"/>
  <c r="F26" i="1" s="1"/>
  <c r="F34" i="5" l="1"/>
</calcChain>
</file>

<file path=xl/sharedStrings.xml><?xml version="1.0" encoding="utf-8"?>
<sst xmlns="http://schemas.openxmlformats.org/spreadsheetml/2006/main" count="441" uniqueCount="232">
  <si>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</si>
  <si>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</si>
  <si>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</si>
  <si>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</si>
  <si>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</si>
  <si>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</si>
  <si>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</si>
  <si>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</si>
  <si>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</si>
  <si>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</si>
  <si>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</si>
  <si>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</si>
  <si>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</si>
  <si>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</si>
  <si>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</si>
  <si>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</si>
  <si>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</si>
  <si>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</si>
  <si>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</si>
  <si>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</si>
  <si>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</si>
  <si>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</si>
  <si>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</si>
  <si>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</si>
  <si>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</si>
  <si>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</si>
  <si>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</si>
  <si>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</si>
  <si>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</si>
  <si>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</si>
  <si>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</si>
  <si>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</si>
  <si>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</si>
  <si>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</si>
  <si>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</si>
  <si>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</si>
  <si>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</si>
  <si>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</si>
  <si>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</si>
  <si>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</si>
  <si>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</si>
  <si>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</si>
  <si>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</si>
  <si>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</si>
  <si>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</si>
  <si>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</si>
  <si>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</si>
  <si>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</si>
  <si>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</si>
  <si>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</si>
  <si>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</si>
  <si>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</si>
  <si>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</si>
  <si>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</si>
  <si>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</si>
  <si>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</si>
  <si>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</si>
  <si>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</si>
  <si>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</si>
  <si>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</si>
  <si>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</si>
  <si>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</si>
  <si>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</si>
  <si>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</si>
  <si>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</si>
  <si>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</si>
  <si>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</si>
  <si>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</si>
  <si>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</si>
  <si>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</si>
  <si>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</si>
  <si>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</si>
  <si>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</si>
  <si>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</si>
  <si>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</si>
  <si>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</si>
  <si>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</si>
  <si>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</si>
  <si>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</si>
  <si>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</si>
  <si>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</si>
  <si>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</si>
  <si>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</si>
  <si>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</si>
  <si>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</si>
  <si>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</si>
  <si>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</si>
  <si>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</si>
  <si>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</si>
  <si>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</si>
  <si>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</si>
  <si>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</si>
  <si>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</si>
  <si>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</si>
  <si>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</si>
  <si>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</si>
  <si>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</si>
  <si>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</si>
  <si>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</si>
  <si>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</si>
  <si>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</si>
  <si>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</si>
  <si>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</si>
  <si>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</si>
  <si>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</si>
  <si>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</si>
  <si>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</si>
  <si>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</si>
  <si>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</si>
  <si>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</si>
  <si>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</si>
  <si>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</si>
  <si>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</si>
  <si>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</si>
  <si>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</si>
  <si>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</si>
  <si>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</si>
  <si>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</si>
  <si>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</si>
  <si>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</si>
  <si>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</si>
  <si>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</si>
  <si>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</si>
  <si>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</si>
  <si>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</si>
  <si>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</si>
  <si>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</si>
  <si>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</si>
  <si>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</si>
  <si>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</si>
  <si>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</si>
  <si>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</si>
  <si>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</si>
  <si>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</si>
  <si>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</si>
  <si>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</si>
  <si>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</si>
  <si>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</si>
  <si>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</si>
  <si>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</si>
  <si>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</si>
  <si>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</si>
  <si>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</si>
  <si>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</si>
  <si>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</si>
  <si>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</si>
  <si>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</si>
  <si>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</si>
  <si>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</si>
  <si>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</si>
  <si>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</si>
  <si>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</si>
  <si>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</si>
  <si>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</si>
  <si>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</si>
  <si>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</si>
  <si>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</si>
  <si>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</si>
  <si>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</si>
  <si>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</si>
  <si>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</si>
  <si>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</si>
  <si>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</si>
  <si>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</si>
  <si>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</si>
  <si>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</si>
  <si>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</si>
  <si>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</si>
  <si>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</si>
  <si>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</si>
  <si>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</si>
  <si>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</si>
  <si>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</si>
  <si>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</si>
  <si>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</si>
  <si>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</si>
  <si>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</si>
  <si>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</si>
  <si>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</si>
  <si>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</si>
  <si>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</si>
  <si>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</si>
  <si>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</si>
  <si>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</si>
  <si>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</si>
  <si>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</si>
  <si>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</si>
  <si>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</si>
  <si>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</si>
  <si>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</si>
  <si>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</si>
  <si>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</si>
  <si>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</si>
  <si>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</si>
  <si>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</si>
  <si>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</si>
  <si>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</si>
  <si>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</si>
  <si>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</si>
  <si>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</si>
  <si>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</si>
  <si>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</si>
  <si>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</si>
  <si>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</si>
  <si>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</si>
  <si>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</si>
  <si>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</si>
  <si>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</si>
  <si>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</si>
  <si>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7.a</t>
  </si>
  <si>
    <t>7.b</t>
  </si>
  <si>
    <t xml:space="preserve">Odstranitev in rušenje obstoječe betonske mulde šir. cca 40cm  vključno z:_x000D_
- prenosom na gradbiščno deponijo _x000D_
</t>
  </si>
  <si>
    <t xml:space="preserve">Dobava in polaganje betonske mulde dim 45/30 x15x 100cm na betonsko podlago deb 10 cm in obetoniranjem, betonC 16/20 z vsemi pomožnimi deli </t>
  </si>
  <si>
    <t>20.</t>
  </si>
  <si>
    <t>cca</t>
  </si>
  <si>
    <t>Goriška c. 65, Velenje</t>
  </si>
  <si>
    <r>
      <t xml:space="preserve">ŠTEVILKA PROJEKTA :                                                             </t>
    </r>
    <r>
      <rPr>
        <b/>
        <sz val="11"/>
        <rFont val="Calibri"/>
        <family val="2"/>
        <scheme val="minor"/>
      </rPr>
      <t xml:space="preserve"> 20250107</t>
    </r>
  </si>
  <si>
    <t xml:space="preserve">balkonov    ocena:  </t>
  </si>
  <si>
    <t xml:space="preserve">balkonov-cevi    ocena:  </t>
  </si>
  <si>
    <t>(stene: kvadratura  ocenjeno  260 m2 - 8 cm webertherm plus ultra 020)</t>
  </si>
  <si>
    <t>(strop: kvadratura  ocenjeno  140 m2 -  4 cm JUBIZOL EPS F–G0 z λ= 0,031 W/mK)</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</si>
  <si>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</si>
  <si>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</si>
  <si>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</si>
  <si>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Dobava in izvedba kontaktne toplotno izolacijske fasade po sistemu webertherm ali enakovrednim sistemom z izolacijskimi ploščami webertherm plus ultra 020 sistemu toplotne izolacije (λ= 0,020 W/mK) ali enakovrednimi, debeline 8 cm,...., (fasada-pas v območju balkonov-lož) 4 cm JUBIZOL EPS F–G0 na stropih balkonov oz. spodnjem delu plošč balkonov v pritličju)</t>
  </si>
  <si>
    <t>Lokacija vertikal se določi pred izvedbo toplotne izolacije v soglasju z predstavniki etažnih lastnikov.</t>
  </si>
  <si>
    <t>Glej list 2d - detajl D3-OKENSKE POLICE</t>
  </si>
  <si>
    <t>Izdelava vertikalne hidroizolacije proti talni vlagi (od kote -0.60 do kote +0.30):
- hladni bitumenski predpremaz
- bitumenski trakovi iz oksidiranega bitumna v skladu z SIST EN 13969 - tip A in SIST 1031, kvalitete V4, debeline 4mm.Popolnoma privariti na podlago,
- upoštevati preklop 10cm v prečni in 15cm v vzdolžni smeri.</t>
  </si>
  <si>
    <t xml:space="preserve">Tla na podstrešju: Izdelava toplotne izolacije komplet podstrešju:  - toplotna izolacija: plošče iz kamene volne v dveh slojih, 50 kg/m3, npr. KNAUF DP-5 ,  λ≤ 0.035 W/m2K - skupne deb. 30 cm položena na paropropustno folijo (parna ovira). </t>
  </si>
  <si>
    <t xml:space="preserve"> Izdelava pohodnega tlaka iz ognjevarnih mavčno-kartonskih plošč na ustrezni leseni podkonstrukciji - debelina podkonstrukcije - kot deb. toplotne izolacije - 30 cm.(hodnik - cca 30 m2)</t>
  </si>
  <si>
    <t>Na čelni fasadi kjer je obstoječa toplotna izolacija -stiropor 5cm dodamo  izolacijske plošče (mineralne volne) JUBIZOL- MW z λ= 0,035 W/mK ali enakovrednimi, debeline 15 cm, vse ostalo enako .</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</si>
  <si>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0.035 W/m2K 
- tankoslojni mineralni omet armiran z dvojno mrežico, vse z materiali in po postopkih dobavitelja fasadnega sistema,
- predpremaz za sprijemnost slojev po specifikaciji dobavitelja fasadnega sistema,
- silikonski zaključni omet granulacije 2 mm v treh barvah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</si>
</sst>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b/>
      <i/>
      <sz val="11"/>
      <name val="Calibri"/>
      <family val="2"/>
      <charset val="238"/>
      <scheme val="minor"/>
    </font>
    <font>
      <i/>
      <sz val="11"/>
      <name val="Calibri"/>
      <family val="2"/>
      <charset val="238"/>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6">
    <xf numFmtId="0" fontId="0" fillId="0" borderId="0"/>
    <xf numFmtId="0" fontId="1" fillId="0" borderId="0"/>
    <xf numFmtId="0" fontId="6" fillId="0" borderId="0"/>
    <xf numFmtId="0" fontId="20" fillId="0" borderId="0"/>
    <xf numFmtId="0" fontId="6" fillId="0" borderId="0" applyFont="0" applyFill="0" applyBorder="0" applyAlignment="0" applyProtection="0"/>
    <xf numFmtId="43" fontId="24" fillId="0" borderId="0" applyFont="0" applyFill="0" applyBorder="0" applyAlignment="0" applyProtection="0"/>
  </cellStyleXfs>
  <cellXfs count="152">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3" fillId="0" borderId="0" xfId="0" applyFont="1" applyProtection="1">
      <protection locked="0"/>
    </xf>
    <xf numFmtId="0" fontId="15"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6" fillId="0" borderId="0" xfId="0" applyNumberFormat="1" applyFont="1" applyAlignment="1" applyProtection="1">
      <alignment horizontal="center"/>
      <protection locked="0"/>
    </xf>
    <xf numFmtId="0" fontId="16"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7" fillId="0" borderId="0" xfId="0" applyNumberFormat="1" applyFont="1" applyAlignment="1">
      <alignment horizontal="right" vertical="center"/>
    </xf>
    <xf numFmtId="4" fontId="1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5"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right" wrapText="1"/>
      <protection locked="0"/>
    </xf>
    <xf numFmtId="2" fontId="15"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5" fillId="0" borderId="0" xfId="0" applyFont="1" applyAlignment="1">
      <alignment horizontal="center" vertical="top" wrapText="1"/>
    </xf>
    <xf numFmtId="49" fontId="15" fillId="0" borderId="0" xfId="0" applyNumberFormat="1" applyFont="1" applyAlignment="1" applyProtection="1">
      <alignment horizontal="center" vertical="top" wrapText="1"/>
      <protection locked="0"/>
    </xf>
    <xf numFmtId="0" fontId="19" fillId="0" borderId="0" xfId="0" applyFont="1" applyAlignment="1">
      <alignment wrapText="1"/>
    </xf>
    <xf numFmtId="0" fontId="19" fillId="0" borderId="0" xfId="0" applyFont="1" applyAlignment="1">
      <alignment horizontal="right" wrapText="1"/>
    </xf>
    <xf numFmtId="2" fontId="19"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5"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1" fillId="0" borderId="0" xfId="0" applyFont="1" applyAlignment="1" applyProtection="1">
      <alignment wrapText="1"/>
      <protection locked="0"/>
    </xf>
    <xf numFmtId="0" fontId="22" fillId="0" borderId="0" xfId="0" applyFont="1" applyAlignment="1" applyProtection="1">
      <alignment horizontal="center" vertical="top"/>
      <protection locked="0"/>
    </xf>
    <xf numFmtId="0" fontId="23" fillId="0" borderId="0" xfId="0" applyFont="1" applyAlignment="1" applyProtection="1">
      <alignment wrapText="1"/>
      <protection locked="0"/>
    </xf>
    <xf numFmtId="4" fontId="22" fillId="0" borderId="0" xfId="0" applyNumberFormat="1" applyFont="1" applyAlignment="1" applyProtection="1">
      <alignment horizontal="right"/>
      <protection locked="0"/>
    </xf>
    <xf numFmtId="4" fontId="15" fillId="0" borderId="0" xfId="0" applyNumberFormat="1" applyFont="1" applyAlignment="1" applyProtection="1">
      <alignment horizontal="right"/>
      <protection locked="0"/>
    </xf>
    <xf numFmtId="0" fontId="22"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6" fillId="0" borderId="0" xfId="0" applyFont="1" applyAlignment="1">
      <alignment vertical="top"/>
    </xf>
    <xf numFmtId="0" fontId="26" fillId="0" borderId="0" xfId="0" applyFont="1"/>
    <xf numFmtId="0" fontId="26" fillId="0" borderId="0" xfId="0" applyFont="1" applyAlignment="1">
      <alignment vertical="top" wrapText="1"/>
    </xf>
    <xf numFmtId="0" fontId="26" fillId="0" borderId="0" xfId="0" applyFont="1" applyAlignment="1">
      <alignment horizontal="left" vertical="top" wrapText="1"/>
    </xf>
    <xf numFmtId="0" fontId="3" fillId="0" borderId="0" xfId="0" applyFont="1" applyAlignment="1">
      <alignment horizontal="center" wrapText="1"/>
    </xf>
    <xf numFmtId="0" fontId="26" fillId="0" borderId="0" xfId="0" applyFont="1" applyAlignment="1">
      <alignment wrapText="1"/>
    </xf>
    <xf numFmtId="0" fontId="3" fillId="0" borderId="0" xfId="0" applyFont="1" applyAlignment="1">
      <alignment wrapText="1"/>
    </xf>
    <xf numFmtId="0" fontId="25"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4" fillId="0" borderId="0" xfId="0" applyFont="1" applyAlignment="1">
      <alignment vertical="top" wrapText="1"/>
    </xf>
    <xf numFmtId="4" fontId="27" fillId="0" borderId="0" xfId="0" applyNumberFormat="1" applyFont="1" applyAlignment="1">
      <alignment wrapText="1"/>
    </xf>
    <xf numFmtId="4" fontId="28" fillId="0" borderId="5" xfId="5" applyNumberFormat="1" applyFont="1" applyBorder="1" applyAlignment="1">
      <alignment horizontal="right"/>
    </xf>
    <xf numFmtId="4" fontId="29" fillId="0" borderId="5" xfId="5" applyNumberFormat="1" applyFont="1" applyBorder="1" applyAlignment="1">
      <alignment horizontal="right"/>
    </xf>
    <xf numFmtId="4" fontId="31"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0" fillId="0" borderId="6" xfId="5" applyNumberFormat="1" applyFont="1" applyFill="1" applyBorder="1" applyAlignment="1">
      <alignment horizontal="right"/>
    </xf>
    <xf numFmtId="0" fontId="15"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3" fillId="0" borderId="0" xfId="0" applyFont="1" applyAlignment="1" applyProtection="1">
      <alignment vertical="top"/>
      <protection locked="0"/>
    </xf>
    <xf numFmtId="4" fontId="27" fillId="0" borderId="5" xfId="5" applyNumberFormat="1" applyFont="1" applyBorder="1" applyAlignment="1">
      <alignment horizontal="right"/>
    </xf>
    <xf numFmtId="4" fontId="25" fillId="0" borderId="0" xfId="0" applyNumberFormat="1" applyFont="1"/>
    <xf numFmtId="4" fontId="17" fillId="0" borderId="0" xfId="0" applyNumberFormat="1" applyFont="1" applyAlignment="1">
      <alignment horizontal="right" vertical="center"/>
    </xf>
    <xf numFmtId="4" fontId="26" fillId="0" borderId="0" xfId="0" applyNumberFormat="1" applyFont="1"/>
    <xf numFmtId="4" fontId="26" fillId="0" borderId="0" xfId="0" applyNumberFormat="1" applyFont="1" applyAlignment="1">
      <alignment wrapText="1"/>
    </xf>
    <xf numFmtId="4" fontId="26" fillId="0" borderId="0" xfId="0" applyNumberFormat="1" applyFont="1" applyAlignment="1">
      <alignment horizontal="left" vertical="top" wrapText="1"/>
    </xf>
    <xf numFmtId="4" fontId="29" fillId="0" borderId="0" xfId="5" applyNumberFormat="1" applyFont="1" applyBorder="1" applyAlignment="1">
      <alignment horizontal="right"/>
    </xf>
    <xf numFmtId="4" fontId="29" fillId="0" borderId="0" xfId="5" applyNumberFormat="1" applyFont="1" applyBorder="1" applyAlignment="1">
      <alignment horizontal="right" wrapText="1"/>
    </xf>
    <xf numFmtId="0" fontId="26" fillId="0" borderId="0" xfId="0" applyFont="1" applyAlignment="1">
      <alignment horizontal="center" vertical="top"/>
    </xf>
    <xf numFmtId="0" fontId="26"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32" fillId="0" borderId="0" xfId="0" applyFont="1" applyAlignment="1">
      <alignment vertical="top" wrapText="1"/>
    </xf>
    <xf numFmtId="0" fontId="33" fillId="0" borderId="0" xfId="0" applyFont="1" applyAlignment="1">
      <alignment vertical="top" wrapText="1"/>
    </xf>
    <xf numFmtId="0" fontId="14" fillId="0" borderId="0" xfId="0" applyFont="1" applyAlignment="1">
      <alignment vertical="top" wrapText="1"/>
    </xf>
    <xf numFmtId="0" fontId="25" fillId="0" borderId="0" xfId="0" applyFont="1" applyAlignment="1" applyProtection="1">
      <alignment horizontal="right"/>
      <protection locked="0"/>
    </xf>
    <xf numFmtId="0" fontId="4" fillId="0" borderId="0" xfId="0" applyFont="1" applyAlignment="1">
      <alignment horizontal="right"/>
    </xf>
    <xf numFmtId="0" fontId="27" fillId="0" borderId="0" xfId="0" applyFont="1"/>
    <xf numFmtId="0" fontId="4" fillId="0" borderId="0" xfId="0" applyFont="1" applyAlignment="1">
      <alignment wrapText="1"/>
    </xf>
    <xf numFmtId="0" fontId="27" fillId="0" borderId="0" xfId="0" applyFont="1" applyAlignment="1">
      <alignment wrapText="1"/>
    </xf>
    <xf numFmtId="0" fontId="27" fillId="0" borderId="0" xfId="0" applyFont="1" applyAlignment="1">
      <alignment vertical="top" wrapText="1"/>
    </xf>
    <xf numFmtId="0" fontId="27" fillId="0" borderId="0" xfId="0" applyFont="1" applyAlignment="1">
      <alignment horizontal="right" vertical="top" wrapText="1"/>
    </xf>
    <xf numFmtId="0" fontId="4" fillId="0" borderId="2" xfId="0" applyFont="1" applyBorder="1" applyAlignment="1">
      <alignment vertical="top" wrapText="1"/>
    </xf>
    <xf numFmtId="0" fontId="4" fillId="0" borderId="2" xfId="0" applyFont="1" applyBorder="1" applyAlignment="1">
      <alignment wrapText="1"/>
    </xf>
    <xf numFmtId="0" fontId="27" fillId="0" borderId="4" xfId="0" applyFont="1" applyBorder="1" applyAlignment="1">
      <alignment vertical="top" wrapText="1"/>
    </xf>
    <xf numFmtId="0" fontId="27" fillId="0" borderId="4" xfId="0" applyFont="1" applyBorder="1" applyAlignment="1">
      <alignment wrapText="1"/>
    </xf>
    <xf numFmtId="4" fontId="27" fillId="0" borderId="4" xfId="0" applyNumberFormat="1" applyFont="1" applyBorder="1" applyAlignment="1">
      <alignment wrapText="1"/>
    </xf>
    <xf numFmtId="4" fontId="14" fillId="0" borderId="0" xfId="0" applyNumberFormat="1" applyFont="1" applyAlignment="1">
      <alignment wrapText="1"/>
    </xf>
    <xf numFmtId="0" fontId="27" fillId="0" borderId="8" xfId="0" applyFont="1" applyBorder="1" applyAlignment="1">
      <alignment vertical="top" wrapText="1"/>
    </xf>
    <xf numFmtId="0" fontId="27" fillId="0" borderId="8" xfId="0" applyFont="1" applyBorder="1" applyAlignment="1">
      <alignment wrapText="1"/>
    </xf>
    <xf numFmtId="4" fontId="27" fillId="0" borderId="8" xfId="0" applyNumberFormat="1" applyFont="1" applyBorder="1" applyAlignment="1">
      <alignment wrapText="1"/>
    </xf>
    <xf numFmtId="0" fontId="27" fillId="0" borderId="7" xfId="0" applyFont="1" applyBorder="1" applyAlignment="1">
      <alignment vertical="top" wrapText="1"/>
    </xf>
    <xf numFmtId="0" fontId="27" fillId="0" borderId="7" xfId="0" applyFont="1" applyBorder="1" applyAlignment="1">
      <alignment wrapText="1"/>
    </xf>
    <xf numFmtId="4" fontId="27" fillId="0" borderId="7" xfId="0" applyNumberFormat="1" applyFont="1" applyBorder="1" applyAlignment="1">
      <alignment wrapText="1"/>
    </xf>
    <xf numFmtId="4" fontId="4" fillId="0" borderId="0" xfId="0" applyNumberFormat="1" applyFont="1" applyAlignment="1">
      <alignment wrapText="1"/>
    </xf>
    <xf numFmtId="0" fontId="27" fillId="0" borderId="0" xfId="0" applyFont="1" applyAlignment="1">
      <alignment vertical="top"/>
    </xf>
    <xf numFmtId="4" fontId="27" fillId="0" borderId="0" xfId="0" applyNumberFormat="1" applyFont="1"/>
    <xf numFmtId="0" fontId="27" fillId="0" borderId="0" xfId="0" applyFont="1" applyAlignment="1">
      <alignment horizontal="center" vertical="top" wrapText="1"/>
    </xf>
    <xf numFmtId="0" fontId="27" fillId="0" borderId="0" xfId="0" applyFont="1" applyAlignment="1">
      <alignment horizontal="center" vertical="top"/>
    </xf>
    <xf numFmtId="49" fontId="18" fillId="0" borderId="0" xfId="0" applyNumberFormat="1" applyFont="1" applyAlignment="1">
      <alignment horizontal="left" vertical="top"/>
    </xf>
    <xf numFmtId="49" fontId="19" fillId="0" borderId="0" xfId="0" applyNumberFormat="1" applyFont="1" applyAlignment="1">
      <alignment vertical="top" wrapText="1"/>
    </xf>
    <xf numFmtId="0" fontId="3" fillId="0" borderId="0" xfId="0" applyFont="1" applyAlignment="1" applyProtection="1">
      <alignment horizontal="right" vertical="top"/>
      <protection locked="0"/>
    </xf>
    <xf numFmtId="0" fontId="26" fillId="0" borderId="0" xfId="0" applyFont="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left" wrapText="1"/>
    </xf>
    <xf numFmtId="0" fontId="12" fillId="0" borderId="0" xfId="2" applyFont="1" applyAlignment="1">
      <alignment horizontal="left" vertical="top" wrapText="1"/>
    </xf>
    <xf numFmtId="0" fontId="7" fillId="0" borderId="0" xfId="2" applyFont="1" applyAlignment="1">
      <alignment horizontal="left"/>
    </xf>
    <xf numFmtId="0" fontId="8"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Layout" topLeftCell="A49" zoomScaleNormal="100" zoomScaleSheetLayoutView="120" workbookViewId="0">
      <selection activeCell="F22" sqref="F22"/>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1"/>
      <c r="B1" s="12"/>
      <c r="C1" s="13"/>
      <c r="D1" s="14"/>
      <c r="E1" s="11"/>
      <c r="F1" s="11"/>
    </row>
    <row r="2" spans="1:6" ht="15.75" x14ac:dyDescent="0.25">
      <c r="A2" s="11" t="s">
        <v>0</v>
      </c>
      <c r="B2" s="12"/>
      <c r="C2" s="118" t="s">
        <v>1</v>
      </c>
      <c r="D2" s="15"/>
      <c r="E2" s="16"/>
      <c r="F2" s="11"/>
    </row>
    <row r="3" spans="1:6" ht="15.75" x14ac:dyDescent="0.25">
      <c r="A3" s="17"/>
      <c r="B3" s="12"/>
      <c r="C3" s="118" t="s">
        <v>2</v>
      </c>
      <c r="D3" s="15"/>
      <c r="E3" s="16"/>
      <c r="F3" s="11"/>
    </row>
    <row r="4" spans="1:6" ht="15.75" x14ac:dyDescent="0.25">
      <c r="A4" s="17"/>
      <c r="B4" s="12"/>
      <c r="C4" s="119" t="s">
        <v>215</v>
      </c>
      <c r="D4" s="15"/>
      <c r="E4" s="16"/>
      <c r="F4" s="11"/>
    </row>
    <row r="5" spans="1:6" x14ac:dyDescent="0.25">
      <c r="A5" s="11"/>
      <c r="B5" s="12"/>
      <c r="C5" s="13"/>
      <c r="D5" s="14"/>
      <c r="E5" s="18"/>
      <c r="F5" s="11"/>
    </row>
    <row r="6" spans="1:6" ht="15.75" x14ac:dyDescent="0.25">
      <c r="A6" s="11" t="s">
        <v>3</v>
      </c>
      <c r="B6" s="12"/>
      <c r="C6" s="13" t="s">
        <v>31</v>
      </c>
      <c r="D6" s="15"/>
      <c r="E6" s="16"/>
      <c r="F6" s="11"/>
    </row>
    <row r="7" spans="1:6" ht="15.75" x14ac:dyDescent="0.25">
      <c r="A7" s="17"/>
      <c r="B7" s="29"/>
      <c r="C7" s="13" t="s">
        <v>36</v>
      </c>
      <c r="E7" s="16"/>
      <c r="F7" s="11"/>
    </row>
    <row r="8" spans="1:6" ht="15.75" x14ac:dyDescent="0.25">
      <c r="A8" s="17"/>
      <c r="B8" s="29"/>
      <c r="C8" s="13" t="s">
        <v>37</v>
      </c>
      <c r="E8" s="16"/>
      <c r="F8" s="11"/>
    </row>
    <row r="9" spans="1:6" x14ac:dyDescent="0.25">
      <c r="A9" s="11"/>
      <c r="B9" s="12"/>
      <c r="C9" s="13"/>
      <c r="D9" s="14"/>
      <c r="E9" s="18"/>
      <c r="F9" s="11"/>
    </row>
    <row r="10" spans="1:6" x14ac:dyDescent="0.25">
      <c r="A10" s="144" t="s">
        <v>216</v>
      </c>
      <c r="B10" s="144"/>
      <c r="C10" s="144"/>
      <c r="D10" s="19"/>
      <c r="E10" s="20"/>
      <c r="F10" s="21"/>
    </row>
    <row r="11" spans="1:6" x14ac:dyDescent="0.25">
      <c r="A11" s="22"/>
      <c r="B11" s="23"/>
      <c r="C11" s="24"/>
      <c r="D11" s="25"/>
      <c r="E11" s="26"/>
      <c r="F11" s="27"/>
    </row>
    <row r="12" spans="1:6" x14ac:dyDescent="0.25">
      <c r="A12" s="28"/>
      <c r="B12" s="12"/>
      <c r="C12" s="29"/>
      <c r="D12" s="30"/>
      <c r="E12" s="12"/>
      <c r="F12" s="31"/>
    </row>
    <row r="13" spans="1:6" x14ac:dyDescent="0.25">
      <c r="A13" s="28"/>
      <c r="B13" s="12"/>
      <c r="C13" s="29"/>
      <c r="D13" s="30"/>
      <c r="E13" s="12"/>
      <c r="F13" s="31"/>
    </row>
    <row r="14" spans="1:6" x14ac:dyDescent="0.25">
      <c r="A14" s="28"/>
      <c r="B14" s="1" t="s">
        <v>4</v>
      </c>
      <c r="C14" s="29"/>
      <c r="D14" s="30"/>
      <c r="E14" s="12"/>
      <c r="F14" s="31"/>
    </row>
    <row r="15" spans="1:6" x14ac:dyDescent="0.25">
      <c r="A15" s="17"/>
      <c r="B15" s="1"/>
      <c r="C15" s="21"/>
      <c r="D15" s="14"/>
      <c r="E15" s="11"/>
      <c r="F15" s="11"/>
    </row>
    <row r="16" spans="1:6" x14ac:dyDescent="0.25">
      <c r="A16" s="17"/>
      <c r="C16" s="21"/>
      <c r="D16" s="14"/>
      <c r="E16" s="11"/>
      <c r="F16" s="11"/>
    </row>
    <row r="17" spans="1:6" x14ac:dyDescent="0.25">
      <c r="A17" s="38"/>
      <c r="B17" s="39" t="s">
        <v>33</v>
      </c>
      <c r="C17" s="21"/>
      <c r="D17" s="14"/>
      <c r="E17" s="40"/>
      <c r="F17" s="21"/>
    </row>
    <row r="18" spans="1:6" x14ac:dyDescent="0.25">
      <c r="A18" s="41"/>
      <c r="B18" s="41"/>
      <c r="C18" s="21"/>
      <c r="D18" s="42"/>
      <c r="E18" s="43"/>
      <c r="F18" s="43"/>
    </row>
    <row r="19" spans="1:6" x14ac:dyDescent="0.25">
      <c r="A19" s="44"/>
      <c r="B19" s="45"/>
      <c r="C19" s="21"/>
      <c r="D19" s="42"/>
      <c r="E19" s="43"/>
      <c r="F19" s="43"/>
    </row>
    <row r="20" spans="1:6" x14ac:dyDescent="0.25">
      <c r="A20" s="46" t="s">
        <v>5</v>
      </c>
      <c r="B20" s="47" t="s">
        <v>6</v>
      </c>
      <c r="C20" s="48" t="s">
        <v>7</v>
      </c>
      <c r="D20" s="49"/>
      <c r="E20" s="12"/>
      <c r="F20" s="18">
        <f>'POPIS-F'!F32</f>
        <v>0</v>
      </c>
    </row>
    <row r="21" spans="1:6" x14ac:dyDescent="0.25">
      <c r="A21" s="46"/>
      <c r="B21" s="50"/>
      <c r="C21" s="48"/>
      <c r="D21" s="49"/>
      <c r="E21" s="12"/>
      <c r="F21" s="18"/>
    </row>
    <row r="22" spans="1:6" x14ac:dyDescent="0.25">
      <c r="A22" s="46" t="s">
        <v>34</v>
      </c>
      <c r="B22" s="47" t="s">
        <v>32</v>
      </c>
      <c r="C22" s="48" t="s">
        <v>7</v>
      </c>
      <c r="D22" s="49"/>
      <c r="E22" s="12"/>
      <c r="F22" s="18">
        <f>'POPIS-S'!F24</f>
        <v>0</v>
      </c>
    </row>
    <row r="23" spans="1:6" x14ac:dyDescent="0.25">
      <c r="A23" s="44"/>
      <c r="B23" s="51"/>
      <c r="C23" s="52"/>
      <c r="D23" s="53"/>
      <c r="E23" s="31"/>
      <c r="F23" s="18"/>
    </row>
    <row r="24" spans="1:6" ht="15.75" thickBot="1" x14ac:dyDescent="0.3">
      <c r="A24" s="54"/>
      <c r="B24" s="55" t="s">
        <v>8</v>
      </c>
      <c r="C24" s="56" t="s">
        <v>7</v>
      </c>
      <c r="D24" s="57"/>
      <c r="E24" s="58"/>
      <c r="F24" s="59">
        <f>SUM(F20:F23)</f>
        <v>0</v>
      </c>
    </row>
    <row r="25" spans="1:6" x14ac:dyDescent="0.25">
      <c r="A25" s="54"/>
      <c r="B25" s="60"/>
      <c r="C25" s="53"/>
      <c r="D25" s="53"/>
      <c r="E25" s="31"/>
      <c r="F25" s="18"/>
    </row>
    <row r="26" spans="1:6" ht="15.75" thickBot="1" x14ac:dyDescent="0.3">
      <c r="A26" s="54"/>
      <c r="B26" s="61" t="s">
        <v>35</v>
      </c>
      <c r="C26" s="57" t="s">
        <v>7</v>
      </c>
      <c r="D26" s="57"/>
      <c r="E26" s="58"/>
      <c r="F26" s="62">
        <f>F24*1.095</f>
        <v>0</v>
      </c>
    </row>
    <row r="27" spans="1:6" x14ac:dyDescent="0.25">
      <c r="A27" s="12"/>
      <c r="B27" s="12"/>
      <c r="C27" s="12"/>
      <c r="D27" s="12"/>
      <c r="E27" s="12"/>
      <c r="F27" s="31"/>
    </row>
    <row r="28" spans="1:6" x14ac:dyDescent="0.25">
      <c r="A28" s="28"/>
      <c r="B28" s="12"/>
      <c r="C28" s="29"/>
      <c r="D28" s="30"/>
      <c r="E28" s="12"/>
      <c r="F28" s="31"/>
    </row>
    <row r="29" spans="1:6" x14ac:dyDescent="0.25">
      <c r="A29" s="28"/>
      <c r="B29" s="12"/>
      <c r="C29" s="29"/>
      <c r="D29" s="30"/>
      <c r="E29" s="12"/>
      <c r="F29" s="31"/>
    </row>
    <row r="30" spans="1:6" x14ac:dyDescent="0.25">
      <c r="A30" s="12"/>
      <c r="B30" s="12"/>
      <c r="C30" s="12"/>
      <c r="D30" s="12"/>
      <c r="E30" s="12"/>
      <c r="F30" s="31"/>
    </row>
    <row r="31" spans="1:6" x14ac:dyDescent="0.25">
      <c r="A31" s="32"/>
      <c r="B31" s="142"/>
      <c r="C31" s="142"/>
      <c r="D31" s="142"/>
      <c r="E31" s="142"/>
      <c r="F31" s="142"/>
    </row>
    <row r="32" spans="1:6" x14ac:dyDescent="0.25">
      <c r="A32" s="33"/>
      <c r="B32" s="34"/>
      <c r="C32" s="35"/>
      <c r="D32" s="36"/>
      <c r="E32" s="34"/>
      <c r="F32" s="37"/>
    </row>
    <row r="33" spans="1:6" x14ac:dyDescent="0.25">
      <c r="A33" s="33"/>
      <c r="B33" s="143"/>
      <c r="C33" s="143"/>
      <c r="D33" s="143"/>
      <c r="E33" s="143"/>
      <c r="F33" s="143"/>
    </row>
    <row r="34" spans="1:6" x14ac:dyDescent="0.25">
      <c r="A34" s="28"/>
      <c r="B34" s="12"/>
      <c r="C34" s="29"/>
      <c r="D34" s="30"/>
      <c r="E34" s="12"/>
      <c r="F34" s="31"/>
    </row>
    <row r="35" spans="1:6" x14ac:dyDescent="0.25">
      <c r="A35" s="12"/>
      <c r="B35" s="12"/>
      <c r="C35" s="12"/>
      <c r="D35" s="12"/>
      <c r="E35" s="12"/>
      <c r="F35" s="31"/>
    </row>
    <row r="36" spans="1:6" x14ac:dyDescent="0.25">
      <c r="A36" s="28"/>
      <c r="B36" s="12"/>
      <c r="C36" s="29"/>
      <c r="D36" s="30"/>
      <c r="E36" s="12"/>
      <c r="F36" s="31"/>
    </row>
    <row r="37" spans="1:6" x14ac:dyDescent="0.25">
      <c r="A37" s="28"/>
      <c r="B37" s="12"/>
      <c r="C37" s="29"/>
      <c r="D37" s="30"/>
      <c r="E37" s="12"/>
      <c r="F37" s="31"/>
    </row>
    <row r="38" spans="1:6" x14ac:dyDescent="0.25">
      <c r="A38" s="12"/>
      <c r="B38" s="12"/>
      <c r="C38" s="12"/>
      <c r="D38" s="12"/>
      <c r="E38" s="12"/>
      <c r="F38" s="31"/>
    </row>
    <row r="39" spans="1:6" x14ac:dyDescent="0.25">
      <c r="A39" s="28"/>
      <c r="B39" s="12"/>
      <c r="C39" s="29"/>
      <c r="D39" s="30"/>
      <c r="E39" s="12"/>
      <c r="F39" s="31"/>
    </row>
    <row r="40" spans="1:6" x14ac:dyDescent="0.25">
      <c r="A40" s="28"/>
      <c r="B40" s="12"/>
      <c r="C40" s="29"/>
      <c r="D40" s="30"/>
      <c r="E40" s="12"/>
      <c r="F40" s="31"/>
    </row>
    <row r="41" spans="1:6" x14ac:dyDescent="0.25">
      <c r="A41" s="28"/>
      <c r="B41" s="12"/>
      <c r="C41" s="29"/>
      <c r="D41" s="30"/>
      <c r="E41" s="12"/>
      <c r="F41" s="31"/>
    </row>
    <row r="42" spans="1:6" x14ac:dyDescent="0.25">
      <c r="A42" s="28"/>
      <c r="B42" s="12"/>
      <c r="C42" s="29"/>
      <c r="D42" s="30"/>
      <c r="E42" s="12"/>
      <c r="F42" s="31"/>
    </row>
    <row r="43" spans="1:6" x14ac:dyDescent="0.25">
      <c r="A43" s="12"/>
      <c r="B43" s="12"/>
      <c r="C43" s="12"/>
      <c r="D43" s="12"/>
      <c r="E43" s="12"/>
      <c r="F43" s="31"/>
    </row>
    <row r="44" spans="1:6" x14ac:dyDescent="0.25">
      <c r="A44" s="28"/>
      <c r="B44" s="12"/>
      <c r="C44" s="29"/>
      <c r="D44" s="30"/>
      <c r="E44" s="12"/>
      <c r="F44" s="31"/>
    </row>
    <row r="45" spans="1:6" x14ac:dyDescent="0.25">
      <c r="A45" s="28"/>
      <c r="B45" s="12"/>
      <c r="C45" s="29"/>
      <c r="D45" s="30"/>
      <c r="E45" s="12"/>
      <c r="F45" s="31"/>
    </row>
    <row r="46" spans="1:6" x14ac:dyDescent="0.25">
      <c r="A46" s="12"/>
      <c r="B46" s="12"/>
      <c r="C46" s="12"/>
      <c r="D46" s="12"/>
      <c r="E46" s="12"/>
      <c r="F46" s="31"/>
    </row>
    <row r="47" spans="1:6" x14ac:dyDescent="0.25">
      <c r="A47" s="12"/>
      <c r="B47" s="12"/>
      <c r="C47" s="12"/>
      <c r="D47" s="12"/>
      <c r="E47" s="12"/>
      <c r="F47" s="31"/>
    </row>
    <row r="48" spans="1:6" x14ac:dyDescent="0.25">
      <c r="A48" s="28"/>
      <c r="B48" s="12"/>
      <c r="C48" s="29"/>
      <c r="D48" s="30"/>
      <c r="E48" s="12"/>
      <c r="F48" s="31"/>
    </row>
    <row r="49" spans="1:6" x14ac:dyDescent="0.25">
      <c r="A49" s="28"/>
      <c r="B49" s="12"/>
      <c r="C49" s="29"/>
      <c r="D49" s="30"/>
      <c r="E49" s="12"/>
      <c r="F49" s="31"/>
    </row>
    <row r="50" spans="1:6" x14ac:dyDescent="0.25">
      <c r="A50" s="12"/>
      <c r="B50" s="12"/>
      <c r="C50" s="12"/>
      <c r="D50" s="12"/>
      <c r="E50" s="12"/>
      <c r="F50" s="31"/>
    </row>
    <row r="51" spans="1:6" x14ac:dyDescent="0.25">
      <c r="A51" s="28"/>
      <c r="B51" s="12"/>
      <c r="C51" s="29"/>
      <c r="D51" s="30"/>
      <c r="E51" s="12"/>
      <c r="F51" s="31"/>
    </row>
    <row r="52" spans="1:6" x14ac:dyDescent="0.25">
      <c r="A52" s="28"/>
      <c r="B52" s="12"/>
      <c r="C52" s="29"/>
      <c r="D52" s="30"/>
      <c r="E52" s="12"/>
      <c r="F52" s="31"/>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8"/>
  <sheetViews>
    <sheetView view="pageLayout" topLeftCell="A51" zoomScaleNormal="100" zoomScaleSheetLayoutView="100" workbookViewId="0">
      <selection activeCell="B59" sqref="B59"/>
    </sheetView>
  </sheetViews>
  <sheetFormatPr defaultRowHeight="15" x14ac:dyDescent="0.25"/>
  <cols>
    <col min="1" max="1" width="5.140625" style="138" customWidth="1"/>
    <col min="2" max="2" width="43.28515625" style="138" customWidth="1"/>
    <col min="3" max="3" width="6.42578125" style="120" customWidth="1"/>
    <col min="4" max="4" width="9.42578125" style="139" customWidth="1"/>
    <col min="5" max="6" width="11.140625" style="120" customWidth="1"/>
    <col min="7" max="16384" width="9.140625" style="120"/>
  </cols>
  <sheetData>
    <row r="1" spans="1:6" x14ac:dyDescent="0.25">
      <c r="A1" s="63"/>
      <c r="B1" s="63"/>
      <c r="C1" s="2"/>
      <c r="D1" s="66"/>
      <c r="E1" s="2"/>
      <c r="F1" s="2"/>
    </row>
    <row r="2" spans="1:6" ht="15.75" x14ac:dyDescent="0.25">
      <c r="A2" s="101" t="s">
        <v>0</v>
      </c>
      <c r="B2" s="98"/>
      <c r="C2" s="118" t="s">
        <v>1</v>
      </c>
      <c r="D2" s="103"/>
      <c r="E2" s="2"/>
      <c r="F2" s="2"/>
    </row>
    <row r="3" spans="1:6" ht="15.75" x14ac:dyDescent="0.25">
      <c r="A3" s="17"/>
      <c r="B3" s="98"/>
      <c r="C3" s="118" t="s">
        <v>2</v>
      </c>
      <c r="D3" s="103"/>
      <c r="E3" s="2"/>
      <c r="F3" s="2"/>
    </row>
    <row r="4" spans="1:6" ht="15.75" x14ac:dyDescent="0.25">
      <c r="A4" s="17"/>
      <c r="B4" s="98"/>
      <c r="C4" s="119" t="s">
        <v>215</v>
      </c>
      <c r="D4" s="103"/>
      <c r="E4" s="2"/>
      <c r="F4" s="2"/>
    </row>
    <row r="5" spans="1:6" x14ac:dyDescent="0.25">
      <c r="A5" s="101"/>
      <c r="B5" s="98"/>
      <c r="C5" s="13"/>
      <c r="D5" s="66"/>
      <c r="E5" s="2"/>
      <c r="F5" s="2"/>
    </row>
    <row r="6" spans="1:6" ht="15.75" x14ac:dyDescent="0.25">
      <c r="A6" s="101" t="s">
        <v>3</v>
      </c>
      <c r="B6" s="98"/>
      <c r="C6" s="13" t="s">
        <v>31</v>
      </c>
      <c r="D6" s="103"/>
      <c r="E6" s="64"/>
      <c r="F6" s="64"/>
    </row>
    <row r="7" spans="1:6" ht="15.75" x14ac:dyDescent="0.25">
      <c r="A7" s="17"/>
      <c r="B7" s="98"/>
      <c r="C7" s="13" t="s">
        <v>36</v>
      </c>
      <c r="D7" s="103"/>
      <c r="E7" s="64"/>
      <c r="F7" s="64"/>
    </row>
    <row r="8" spans="1:6" ht="15.75" x14ac:dyDescent="0.25">
      <c r="A8" s="17"/>
      <c r="B8" s="98"/>
      <c r="C8" s="13" t="s">
        <v>37</v>
      </c>
      <c r="D8" s="103"/>
      <c r="E8" s="64"/>
      <c r="F8" s="64"/>
    </row>
    <row r="9" spans="1:6" x14ac:dyDescent="0.25">
      <c r="A9" s="101"/>
      <c r="B9" s="98"/>
      <c r="C9" s="13"/>
      <c r="D9" s="66"/>
      <c r="E9" s="2"/>
      <c r="F9" s="2"/>
    </row>
    <row r="10" spans="1:6" x14ac:dyDescent="0.25">
      <c r="A10" s="144" t="s">
        <v>216</v>
      </c>
      <c r="B10" s="144"/>
      <c r="C10" s="144"/>
      <c r="D10" s="104"/>
      <c r="E10" s="20"/>
      <c r="F10" s="21"/>
    </row>
    <row r="11" spans="1:6" x14ac:dyDescent="0.25">
      <c r="A11" s="63"/>
      <c r="B11" s="63"/>
      <c r="C11" s="2"/>
      <c r="D11" s="66"/>
      <c r="E11" s="2"/>
      <c r="F11" s="2"/>
    </row>
    <row r="12" spans="1:6" x14ac:dyDescent="0.25">
      <c r="A12" s="63"/>
      <c r="B12" s="63"/>
      <c r="C12" s="2"/>
      <c r="D12" s="66"/>
      <c r="E12" s="2"/>
      <c r="F12" s="2"/>
    </row>
    <row r="13" spans="1:6" x14ac:dyDescent="0.25">
      <c r="A13" s="63"/>
      <c r="B13" s="63"/>
      <c r="C13" s="2"/>
      <c r="D13" s="66"/>
      <c r="E13" s="2"/>
      <c r="F13" s="2"/>
    </row>
    <row r="14" spans="1:6" x14ac:dyDescent="0.25">
      <c r="A14" s="63"/>
      <c r="B14" s="99" t="s">
        <v>4</v>
      </c>
      <c r="C14" s="2"/>
      <c r="D14" s="66"/>
      <c r="E14" s="2"/>
      <c r="F14" s="2"/>
    </row>
    <row r="15" spans="1:6" x14ac:dyDescent="0.25">
      <c r="A15" s="63"/>
      <c r="B15" s="100"/>
      <c r="C15" s="2"/>
      <c r="D15" s="66"/>
      <c r="E15" s="2"/>
      <c r="F15" s="2"/>
    </row>
    <row r="16" spans="1:6" x14ac:dyDescent="0.25">
      <c r="A16" s="63"/>
      <c r="B16" s="99" t="s">
        <v>38</v>
      </c>
      <c r="C16" s="2"/>
      <c r="D16" s="66"/>
      <c r="E16" s="2"/>
      <c r="F16" s="2"/>
    </row>
    <row r="17" spans="1:6" x14ac:dyDescent="0.25">
      <c r="A17" s="63"/>
      <c r="B17" s="63"/>
      <c r="C17" s="2"/>
      <c r="D17" s="66"/>
      <c r="E17" s="2"/>
      <c r="F17" s="2"/>
    </row>
    <row r="18" spans="1:6" x14ac:dyDescent="0.25">
      <c r="A18" s="65" t="s">
        <v>5</v>
      </c>
      <c r="B18" s="65" t="s">
        <v>6</v>
      </c>
      <c r="C18" s="2"/>
      <c r="D18" s="66"/>
      <c r="E18" s="2"/>
      <c r="F18" s="2"/>
    </row>
    <row r="19" spans="1:6" x14ac:dyDescent="0.25">
      <c r="A19" s="63"/>
      <c r="B19" s="63"/>
      <c r="C19" s="2"/>
      <c r="D19" s="66"/>
      <c r="E19" s="2"/>
      <c r="F19" s="2"/>
    </row>
    <row r="20" spans="1:6" x14ac:dyDescent="0.25">
      <c r="A20" s="63" t="s">
        <v>39</v>
      </c>
      <c r="B20" s="63" t="s">
        <v>40</v>
      </c>
      <c r="C20" s="2" t="s">
        <v>7</v>
      </c>
      <c r="D20" s="66"/>
      <c r="E20" s="2"/>
      <c r="F20" s="66">
        <f>F120</f>
        <v>0</v>
      </c>
    </row>
    <row r="21" spans="1:6" x14ac:dyDescent="0.25">
      <c r="A21" s="63"/>
      <c r="B21" s="63"/>
      <c r="C21" s="2"/>
      <c r="D21" s="66"/>
      <c r="E21" s="2"/>
      <c r="F21" s="2"/>
    </row>
    <row r="22" spans="1:6" x14ac:dyDescent="0.25">
      <c r="A22" s="63" t="s">
        <v>41</v>
      </c>
      <c r="B22" s="63" t="s">
        <v>42</v>
      </c>
      <c r="C22" s="2" t="s">
        <v>7</v>
      </c>
      <c r="D22" s="66"/>
      <c r="E22" s="2"/>
      <c r="F22" s="66">
        <f>F190</f>
        <v>0</v>
      </c>
    </row>
    <row r="23" spans="1:6" x14ac:dyDescent="0.25">
      <c r="A23" s="63"/>
      <c r="B23" s="63"/>
      <c r="C23" s="2"/>
      <c r="D23" s="66"/>
      <c r="E23" s="2"/>
      <c r="F23" s="2"/>
    </row>
    <row r="24" spans="1:6" x14ac:dyDescent="0.25">
      <c r="A24" s="63" t="s">
        <v>43</v>
      </c>
      <c r="B24" s="63" t="s">
        <v>44</v>
      </c>
      <c r="C24" s="2" t="s">
        <v>7</v>
      </c>
      <c r="D24" s="66"/>
      <c r="E24" s="2"/>
      <c r="F24" s="66">
        <f>F223</f>
        <v>0</v>
      </c>
    </row>
    <row r="25" spans="1:6" x14ac:dyDescent="0.25">
      <c r="A25" s="63"/>
      <c r="B25" s="63"/>
      <c r="C25" s="2"/>
      <c r="D25" s="66"/>
      <c r="E25" s="2"/>
      <c r="F25" s="2"/>
    </row>
    <row r="26" spans="1:6" x14ac:dyDescent="0.25">
      <c r="A26" s="63" t="s">
        <v>45</v>
      </c>
      <c r="B26" s="67" t="s">
        <v>46</v>
      </c>
      <c r="C26" s="2" t="s">
        <v>7</v>
      </c>
      <c r="D26" s="66"/>
      <c r="E26" s="2"/>
      <c r="F26" s="66">
        <f>F242</f>
        <v>0</v>
      </c>
    </row>
    <row r="27" spans="1:6" x14ac:dyDescent="0.25">
      <c r="A27" s="63"/>
      <c r="B27" s="63"/>
      <c r="C27" s="2"/>
      <c r="D27" s="66"/>
      <c r="E27" s="2"/>
      <c r="F27" s="2"/>
    </row>
    <row r="28" spans="1:6" x14ac:dyDescent="0.25">
      <c r="A28" s="63" t="s">
        <v>47</v>
      </c>
      <c r="B28" s="63" t="s">
        <v>48</v>
      </c>
      <c r="C28" s="2" t="s">
        <v>7</v>
      </c>
      <c r="D28" s="66"/>
      <c r="E28" s="2"/>
      <c r="F28" s="66">
        <f>F257</f>
        <v>0</v>
      </c>
    </row>
    <row r="29" spans="1:6" x14ac:dyDescent="0.25">
      <c r="A29" s="63"/>
      <c r="B29" s="63"/>
      <c r="C29" s="2"/>
      <c r="D29" s="66"/>
      <c r="E29" s="2"/>
      <c r="F29" s="2"/>
    </row>
    <row r="30" spans="1:6" x14ac:dyDescent="0.25">
      <c r="A30" s="63" t="s">
        <v>49</v>
      </c>
      <c r="B30" s="63" t="s">
        <v>50</v>
      </c>
      <c r="C30" s="2" t="s">
        <v>7</v>
      </c>
      <c r="D30" s="66"/>
      <c r="E30" s="2"/>
      <c r="F30" s="68">
        <f>PRODUCT(SUM(F19:F29)*0.05)</f>
        <v>0</v>
      </c>
    </row>
    <row r="31" spans="1:6" x14ac:dyDescent="0.25">
      <c r="A31" s="63"/>
      <c r="B31" s="63"/>
      <c r="C31" s="2"/>
      <c r="D31" s="66"/>
      <c r="E31" s="2"/>
      <c r="F31" s="2"/>
    </row>
    <row r="32" spans="1:6" x14ac:dyDescent="0.25">
      <c r="A32" s="69"/>
      <c r="B32" s="69" t="s">
        <v>8</v>
      </c>
      <c r="C32" s="70" t="s">
        <v>7</v>
      </c>
      <c r="D32" s="71"/>
      <c r="E32" s="70"/>
      <c r="F32" s="71">
        <f>SUM(F19:F31)</f>
        <v>0</v>
      </c>
    </row>
    <row r="33" spans="1:6" x14ac:dyDescent="0.25">
      <c r="A33" s="63"/>
      <c r="B33" s="63"/>
      <c r="C33" s="2"/>
      <c r="D33" s="66"/>
      <c r="E33" s="2"/>
      <c r="F33" s="2"/>
    </row>
    <row r="34" spans="1:6" x14ac:dyDescent="0.25">
      <c r="A34" s="72"/>
      <c r="B34" s="72" t="s">
        <v>51</v>
      </c>
      <c r="C34" s="73" t="s">
        <v>7</v>
      </c>
      <c r="D34" s="74"/>
      <c r="E34" s="73"/>
      <c r="F34" s="74">
        <f>F32*1.095</f>
        <v>0</v>
      </c>
    </row>
    <row r="35" spans="1:6" x14ac:dyDescent="0.25">
      <c r="A35" s="63"/>
      <c r="B35" s="63"/>
      <c r="C35" s="2"/>
      <c r="D35" s="66"/>
      <c r="E35" s="2"/>
      <c r="F35" s="66"/>
    </row>
    <row r="36" spans="1:6" x14ac:dyDescent="0.25">
      <c r="A36" s="63"/>
      <c r="B36" s="63"/>
      <c r="C36" s="2"/>
      <c r="D36" s="66"/>
      <c r="E36" s="2"/>
      <c r="F36" s="2"/>
    </row>
    <row r="37" spans="1:6" x14ac:dyDescent="0.25">
      <c r="A37" s="75" t="s">
        <v>52</v>
      </c>
      <c r="B37" s="75" t="s">
        <v>53</v>
      </c>
      <c r="C37" s="76"/>
      <c r="D37" s="105"/>
      <c r="E37" s="2"/>
      <c r="F37" s="2"/>
    </row>
    <row r="38" spans="1:6" ht="46.15" customHeight="1" x14ac:dyDescent="0.25">
      <c r="A38" s="77"/>
      <c r="B38" s="145" t="s">
        <v>54</v>
      </c>
      <c r="C38" s="145"/>
      <c r="D38" s="145"/>
      <c r="E38" s="79"/>
      <c r="F38" s="79"/>
    </row>
    <row r="39" spans="1:6" x14ac:dyDescent="0.25">
      <c r="A39" s="77"/>
      <c r="B39" s="77"/>
      <c r="C39" s="80"/>
      <c r="D39" s="106"/>
      <c r="E39" s="81"/>
      <c r="F39" s="81"/>
    </row>
    <row r="40" spans="1:6" ht="52.5" customHeight="1" x14ac:dyDescent="0.25">
      <c r="A40" s="77"/>
      <c r="B40" s="145" t="s">
        <v>55</v>
      </c>
      <c r="C40" s="145"/>
      <c r="D40" s="145"/>
      <c r="E40" s="79"/>
      <c r="F40" s="79"/>
    </row>
    <row r="41" spans="1:6" ht="18" customHeight="1" x14ac:dyDescent="0.25">
      <c r="A41" s="77"/>
      <c r="B41" s="78"/>
      <c r="C41" s="78"/>
      <c r="D41" s="107"/>
      <c r="E41" s="79"/>
      <c r="F41" s="79"/>
    </row>
    <row r="42" spans="1:6" ht="18" customHeight="1" x14ac:dyDescent="0.25">
      <c r="A42" s="77"/>
      <c r="B42" s="78"/>
      <c r="C42" s="78"/>
      <c r="D42" s="107"/>
      <c r="E42" s="79"/>
      <c r="F42" s="79"/>
    </row>
    <row r="43" spans="1:6" ht="18" customHeight="1" x14ac:dyDescent="0.25">
      <c r="A43" s="77"/>
      <c r="B43" s="78"/>
      <c r="C43" s="78"/>
      <c r="D43" s="107"/>
      <c r="E43" s="79"/>
      <c r="F43" s="79"/>
    </row>
    <row r="44" spans="1:6" ht="18" customHeight="1" x14ac:dyDescent="0.25">
      <c r="A44" s="77"/>
      <c r="B44" s="78"/>
      <c r="C44" s="78"/>
      <c r="D44" s="107"/>
      <c r="E44" s="79"/>
      <c r="F44" s="79"/>
    </row>
    <row r="45" spans="1:6" x14ac:dyDescent="0.25">
      <c r="A45" s="63"/>
      <c r="B45" s="63"/>
      <c r="C45" s="2"/>
      <c r="D45" s="66"/>
      <c r="E45" s="2"/>
      <c r="F45" s="2"/>
    </row>
    <row r="46" spans="1:6" ht="15.75" x14ac:dyDescent="0.25">
      <c r="A46" s="91" t="s">
        <v>5</v>
      </c>
      <c r="B46" s="82" t="s">
        <v>56</v>
      </c>
      <c r="C46" s="81"/>
      <c r="D46" s="68"/>
      <c r="E46" s="81"/>
      <c r="F46" s="81"/>
    </row>
    <row r="47" spans="1:6" x14ac:dyDescent="0.25">
      <c r="A47" s="67"/>
      <c r="B47" s="67"/>
      <c r="C47" s="81"/>
      <c r="D47" s="68"/>
      <c r="E47" s="81"/>
      <c r="F47" s="81"/>
    </row>
    <row r="48" spans="1:6" ht="30" x14ac:dyDescent="0.25">
      <c r="A48" s="83" t="s">
        <v>57</v>
      </c>
      <c r="B48" s="83" t="s">
        <v>58</v>
      </c>
      <c r="C48" s="84" t="s">
        <v>59</v>
      </c>
      <c r="D48" s="85" t="s">
        <v>60</v>
      </c>
      <c r="E48" s="86" t="s">
        <v>61</v>
      </c>
      <c r="F48" s="85" t="s">
        <v>62</v>
      </c>
    </row>
    <row r="49" spans="1:13" x14ac:dyDescent="0.25">
      <c r="A49" s="91" t="s">
        <v>39</v>
      </c>
      <c r="B49" s="91" t="s">
        <v>63</v>
      </c>
      <c r="C49" s="121"/>
      <c r="D49" s="92"/>
      <c r="E49" s="122"/>
      <c r="F49" s="122"/>
      <c r="G49" s="122"/>
      <c r="H49" s="122"/>
      <c r="I49" s="122"/>
      <c r="J49" s="122"/>
      <c r="K49" s="122"/>
      <c r="L49" s="122"/>
      <c r="M49" s="122"/>
    </row>
    <row r="50" spans="1:13" ht="150" x14ac:dyDescent="0.25">
      <c r="A50" s="123" t="s">
        <v>64</v>
      </c>
      <c r="B50" s="123" t="s">
        <v>65</v>
      </c>
      <c r="C50" s="122"/>
      <c r="D50" s="92"/>
      <c r="E50" s="122"/>
      <c r="F50" s="122"/>
      <c r="G50" s="122"/>
      <c r="H50" s="122"/>
      <c r="I50" s="122"/>
      <c r="J50" s="122"/>
      <c r="K50" s="122"/>
      <c r="L50" s="122"/>
      <c r="M50" s="122"/>
    </row>
    <row r="51" spans="1:13" x14ac:dyDescent="0.25">
      <c r="A51" s="123"/>
      <c r="B51" s="123"/>
      <c r="C51" s="122" t="s">
        <v>66</v>
      </c>
      <c r="D51" s="68">
        <v>1</v>
      </c>
      <c r="E51" s="68"/>
      <c r="F51" s="94">
        <f t="shared" ref="F51" si="0">D51*E51</f>
        <v>0</v>
      </c>
      <c r="G51" s="122"/>
      <c r="H51" s="122"/>
      <c r="I51" s="122"/>
      <c r="J51" s="122"/>
      <c r="K51" s="122"/>
      <c r="L51" s="122"/>
      <c r="M51" s="122"/>
    </row>
    <row r="52" spans="1:13" ht="30" x14ac:dyDescent="0.25">
      <c r="A52" s="123" t="s">
        <v>52</v>
      </c>
      <c r="B52" s="123" t="s">
        <v>67</v>
      </c>
      <c r="C52" s="122"/>
      <c r="D52" s="92"/>
      <c r="E52" s="122"/>
      <c r="F52" s="122"/>
      <c r="G52" s="122"/>
      <c r="H52" s="122"/>
      <c r="I52" s="122"/>
      <c r="J52" s="122"/>
      <c r="K52" s="122"/>
      <c r="L52" s="122"/>
      <c r="M52" s="122"/>
    </row>
    <row r="53" spans="1:13" x14ac:dyDescent="0.25">
      <c r="A53" s="123"/>
      <c r="B53" s="123"/>
      <c r="C53" s="122"/>
      <c r="D53" s="92"/>
      <c r="E53" s="122"/>
      <c r="F53" s="122"/>
      <c r="G53" s="122"/>
      <c r="H53" s="122"/>
      <c r="I53" s="122"/>
      <c r="J53" s="122"/>
      <c r="K53" s="122"/>
      <c r="L53" s="122"/>
      <c r="M53" s="122"/>
    </row>
    <row r="54" spans="1:13" x14ac:dyDescent="0.25">
      <c r="A54" s="123" t="s">
        <v>68</v>
      </c>
      <c r="B54" s="123" t="s">
        <v>69</v>
      </c>
      <c r="C54" s="122"/>
      <c r="D54" s="92"/>
      <c r="E54" s="122"/>
      <c r="F54" s="122"/>
      <c r="G54" s="122"/>
      <c r="H54" s="122"/>
      <c r="I54" s="122"/>
      <c r="J54" s="122"/>
      <c r="K54" s="122"/>
      <c r="L54" s="122"/>
      <c r="M54" s="122"/>
    </row>
    <row r="55" spans="1:13" ht="75" x14ac:dyDescent="0.25">
      <c r="A55" s="123"/>
      <c r="B55" s="123" t="s">
        <v>70</v>
      </c>
      <c r="C55" s="122" t="s">
        <v>66</v>
      </c>
      <c r="D55" s="68">
        <v>1</v>
      </c>
      <c r="E55" s="68"/>
      <c r="F55" s="94">
        <f t="shared" ref="F55" si="1">D55*E55</f>
        <v>0</v>
      </c>
      <c r="G55" s="122"/>
      <c r="H55" s="122"/>
      <c r="I55" s="122"/>
      <c r="J55" s="122"/>
      <c r="K55" s="122"/>
      <c r="L55" s="122"/>
      <c r="M55" s="122"/>
    </row>
    <row r="56" spans="1:13" x14ac:dyDescent="0.25">
      <c r="A56" s="123"/>
      <c r="B56" s="123"/>
      <c r="C56" s="122"/>
      <c r="D56" s="92"/>
      <c r="E56" s="122"/>
      <c r="F56" s="122"/>
      <c r="G56" s="122"/>
      <c r="H56" s="122"/>
      <c r="I56" s="122"/>
      <c r="J56" s="122"/>
      <c r="K56" s="122"/>
      <c r="L56" s="122"/>
      <c r="M56" s="122"/>
    </row>
    <row r="57" spans="1:13" ht="60" x14ac:dyDescent="0.25">
      <c r="A57" s="67" t="s">
        <v>71</v>
      </c>
      <c r="B57" s="67" t="s">
        <v>72</v>
      </c>
      <c r="C57" s="81"/>
      <c r="D57" s="68"/>
      <c r="E57" s="81"/>
      <c r="F57" s="81"/>
      <c r="G57" s="122"/>
      <c r="H57" s="122"/>
      <c r="I57" s="122"/>
      <c r="J57" s="122"/>
      <c r="K57" s="122"/>
      <c r="L57" s="122"/>
      <c r="M57" s="122"/>
    </row>
    <row r="58" spans="1:13" x14ac:dyDescent="0.25">
      <c r="A58" s="67"/>
      <c r="B58" s="67" t="s">
        <v>73</v>
      </c>
      <c r="C58" s="81" t="s">
        <v>74</v>
      </c>
      <c r="D58" s="68">
        <v>238</v>
      </c>
      <c r="E58" s="68"/>
      <c r="F58" s="94">
        <f t="shared" ref="F58:F59" si="2">D58*E58</f>
        <v>0</v>
      </c>
      <c r="G58" s="122"/>
      <c r="H58" s="122"/>
      <c r="I58" s="122"/>
      <c r="J58" s="122"/>
      <c r="K58" s="122"/>
      <c r="L58" s="122"/>
      <c r="M58" s="122"/>
    </row>
    <row r="59" spans="1:13" s="2" customFormat="1" x14ac:dyDescent="0.25">
      <c r="A59" s="67"/>
      <c r="B59" s="67" t="s">
        <v>75</v>
      </c>
      <c r="C59" s="81" t="s">
        <v>74</v>
      </c>
      <c r="D59" s="68">
        <v>88</v>
      </c>
      <c r="E59" s="68"/>
      <c r="F59" s="94">
        <f t="shared" si="2"/>
        <v>0</v>
      </c>
      <c r="G59" s="81"/>
      <c r="H59" s="81"/>
      <c r="I59" s="81"/>
      <c r="J59" s="81"/>
      <c r="K59" s="81"/>
      <c r="L59" s="81"/>
      <c r="M59" s="81"/>
    </row>
    <row r="60" spans="1:13" x14ac:dyDescent="0.25">
      <c r="A60" s="123"/>
      <c r="B60" s="123"/>
      <c r="C60" s="122"/>
      <c r="D60" s="92"/>
      <c r="E60" s="122"/>
      <c r="F60" s="122"/>
      <c r="G60" s="122"/>
      <c r="H60" s="122"/>
      <c r="I60" s="122"/>
      <c r="J60" s="122"/>
      <c r="K60" s="122"/>
      <c r="L60" s="122"/>
      <c r="M60" s="122"/>
    </row>
    <row r="61" spans="1:13" ht="120" x14ac:dyDescent="0.25">
      <c r="A61" s="123" t="s">
        <v>76</v>
      </c>
      <c r="B61" s="123" t="s">
        <v>77</v>
      </c>
      <c r="C61" s="122"/>
      <c r="D61" s="92"/>
      <c r="E61" s="122"/>
      <c r="F61" s="122"/>
      <c r="G61" s="122"/>
      <c r="H61" s="122"/>
      <c r="I61" s="122"/>
      <c r="J61" s="122"/>
      <c r="K61" s="122"/>
      <c r="L61" s="122"/>
      <c r="M61" s="122"/>
    </row>
    <row r="62" spans="1:13" x14ac:dyDescent="0.25">
      <c r="A62" s="123"/>
      <c r="B62" s="123"/>
      <c r="C62" s="122" t="s">
        <v>66</v>
      </c>
      <c r="D62" s="92">
        <v>1</v>
      </c>
      <c r="E62" s="68"/>
      <c r="F62" s="94">
        <f t="shared" ref="F62" si="3">D62*E62</f>
        <v>0</v>
      </c>
      <c r="G62" s="122"/>
      <c r="H62" s="122"/>
      <c r="I62" s="122"/>
      <c r="J62" s="122"/>
      <c r="K62" s="122"/>
      <c r="L62" s="122"/>
      <c r="M62" s="122"/>
    </row>
    <row r="63" spans="1:13" x14ac:dyDescent="0.25">
      <c r="A63" s="123"/>
      <c r="B63" s="123"/>
      <c r="C63" s="122"/>
      <c r="D63" s="92"/>
      <c r="E63" s="122"/>
      <c r="F63" s="122"/>
      <c r="G63" s="122"/>
      <c r="H63" s="122"/>
      <c r="I63" s="122"/>
      <c r="J63" s="122"/>
      <c r="K63" s="122"/>
      <c r="L63" s="122"/>
      <c r="M63" s="122"/>
    </row>
    <row r="64" spans="1:13" ht="75" x14ac:dyDescent="0.25">
      <c r="A64" s="123" t="s">
        <v>78</v>
      </c>
      <c r="B64" s="123" t="s">
        <v>79</v>
      </c>
      <c r="C64" s="122"/>
      <c r="D64" s="92"/>
      <c r="E64" s="122"/>
      <c r="F64" s="122"/>
      <c r="G64" s="122"/>
      <c r="H64" s="122"/>
      <c r="I64" s="122"/>
      <c r="J64" s="122"/>
      <c r="K64" s="122"/>
      <c r="L64" s="122"/>
      <c r="M64" s="122"/>
    </row>
    <row r="65" spans="1:13" x14ac:dyDescent="0.25">
      <c r="A65" s="123"/>
      <c r="B65" s="123"/>
      <c r="C65" s="122" t="s">
        <v>66</v>
      </c>
      <c r="D65" s="92">
        <v>1</v>
      </c>
      <c r="E65" s="68"/>
      <c r="F65" s="94">
        <f t="shared" ref="F65" si="4">D65*E65</f>
        <v>0</v>
      </c>
      <c r="G65" s="122"/>
      <c r="H65" s="122"/>
      <c r="I65" s="122"/>
      <c r="J65" s="122"/>
      <c r="K65" s="122"/>
      <c r="L65" s="122"/>
      <c r="M65" s="122"/>
    </row>
    <row r="66" spans="1:13" x14ac:dyDescent="0.25">
      <c r="A66" s="123"/>
      <c r="B66" s="123"/>
      <c r="C66" s="122"/>
      <c r="D66" s="92"/>
      <c r="E66" s="122"/>
      <c r="F66" s="122"/>
      <c r="G66" s="122"/>
      <c r="H66" s="122"/>
      <c r="I66" s="122"/>
      <c r="J66" s="122"/>
      <c r="K66" s="122"/>
      <c r="L66" s="122"/>
      <c r="M66" s="122"/>
    </row>
    <row r="67" spans="1:13" ht="75" x14ac:dyDescent="0.25">
      <c r="A67" s="123" t="s">
        <v>80</v>
      </c>
      <c r="B67" s="123" t="s">
        <v>81</v>
      </c>
      <c r="C67" s="122"/>
      <c r="D67" s="92"/>
      <c r="E67" s="122"/>
      <c r="F67" s="122"/>
      <c r="G67" s="122"/>
      <c r="H67" s="122"/>
      <c r="I67" s="122"/>
      <c r="J67" s="122"/>
      <c r="K67" s="122"/>
      <c r="L67" s="122"/>
      <c r="M67" s="122"/>
    </row>
    <row r="68" spans="1:13" ht="60" x14ac:dyDescent="0.25">
      <c r="A68" s="123" t="s">
        <v>52</v>
      </c>
      <c r="B68" s="123" t="s">
        <v>82</v>
      </c>
      <c r="C68" s="122" t="s">
        <v>83</v>
      </c>
      <c r="D68" s="92">
        <v>5</v>
      </c>
      <c r="E68" s="68"/>
      <c r="F68" s="94">
        <f t="shared" ref="F68" si="5">D68*E68</f>
        <v>0</v>
      </c>
      <c r="G68" s="122"/>
      <c r="H68" s="122"/>
      <c r="I68" s="122"/>
      <c r="J68" s="122"/>
      <c r="K68" s="122"/>
      <c r="L68" s="122"/>
      <c r="M68" s="122"/>
    </row>
    <row r="69" spans="1:13" x14ac:dyDescent="0.25">
      <c r="A69" s="123"/>
      <c r="B69" s="123"/>
      <c r="C69" s="122"/>
      <c r="D69" s="92"/>
      <c r="E69" s="68"/>
      <c r="F69" s="108"/>
      <c r="G69" s="122"/>
      <c r="H69" s="122"/>
      <c r="I69" s="122"/>
      <c r="J69" s="122"/>
      <c r="K69" s="122"/>
      <c r="L69" s="122"/>
      <c r="M69" s="122"/>
    </row>
    <row r="70" spans="1:13" ht="105" x14ac:dyDescent="0.25">
      <c r="A70" s="123" t="s">
        <v>209</v>
      </c>
      <c r="B70" s="123" t="s">
        <v>85</v>
      </c>
      <c r="C70" s="122"/>
      <c r="D70" s="92"/>
      <c r="E70" s="68"/>
      <c r="F70" s="109"/>
      <c r="G70" s="122"/>
      <c r="H70" s="122"/>
      <c r="I70" s="122"/>
      <c r="J70" s="122"/>
      <c r="K70" s="122"/>
      <c r="L70" s="122"/>
      <c r="M70" s="122"/>
    </row>
    <row r="71" spans="1:13" x14ac:dyDescent="0.25">
      <c r="A71" s="123"/>
      <c r="B71" s="124" t="s">
        <v>214</v>
      </c>
      <c r="C71" s="122" t="s">
        <v>86</v>
      </c>
      <c r="D71" s="92">
        <v>53</v>
      </c>
      <c r="E71" s="68"/>
      <c r="F71" s="94">
        <f t="shared" ref="F71" si="6">D71*E71</f>
        <v>0</v>
      </c>
      <c r="G71" s="122"/>
      <c r="H71" s="122"/>
      <c r="I71" s="122"/>
      <c r="J71" s="122"/>
      <c r="K71" s="122"/>
      <c r="L71" s="122"/>
      <c r="M71" s="122"/>
    </row>
    <row r="72" spans="1:13" x14ac:dyDescent="0.25">
      <c r="A72" s="123"/>
      <c r="B72" s="123"/>
      <c r="C72" s="122"/>
      <c r="D72" s="92"/>
      <c r="E72" s="68"/>
      <c r="F72" s="109"/>
      <c r="G72" s="122"/>
      <c r="H72" s="122"/>
      <c r="I72" s="122"/>
      <c r="J72" s="122"/>
      <c r="K72" s="122"/>
      <c r="L72" s="122"/>
      <c r="M72" s="122"/>
    </row>
    <row r="73" spans="1:13" ht="60" x14ac:dyDescent="0.25">
      <c r="A73" s="123" t="s">
        <v>210</v>
      </c>
      <c r="B73" s="123" t="s">
        <v>211</v>
      </c>
      <c r="C73" s="122"/>
      <c r="D73" s="92"/>
      <c r="E73" s="122"/>
      <c r="F73" s="122"/>
      <c r="G73" s="122"/>
      <c r="H73" s="122"/>
      <c r="I73" s="122"/>
      <c r="J73" s="122"/>
      <c r="K73" s="122"/>
      <c r="L73" s="122"/>
      <c r="M73" s="122"/>
    </row>
    <row r="74" spans="1:13" x14ac:dyDescent="0.25">
      <c r="A74" s="123"/>
      <c r="B74" s="124" t="s">
        <v>214</v>
      </c>
      <c r="C74" s="122" t="s">
        <v>74</v>
      </c>
      <c r="D74" s="92">
        <v>23</v>
      </c>
      <c r="E74" s="68"/>
      <c r="F74" s="94">
        <f t="shared" ref="F74" si="7">D74*E74</f>
        <v>0</v>
      </c>
      <c r="G74" s="122"/>
      <c r="H74" s="122"/>
      <c r="I74" s="122"/>
      <c r="J74" s="122"/>
      <c r="K74" s="122"/>
      <c r="L74" s="122"/>
      <c r="M74" s="122"/>
    </row>
    <row r="75" spans="1:13" x14ac:dyDescent="0.25">
      <c r="A75" s="123"/>
      <c r="B75" s="123"/>
      <c r="C75" s="122"/>
      <c r="D75" s="92"/>
      <c r="E75" s="122"/>
      <c r="F75" s="122"/>
      <c r="G75" s="122"/>
      <c r="H75" s="122"/>
      <c r="I75" s="122"/>
      <c r="J75" s="122"/>
      <c r="K75" s="122"/>
      <c r="L75" s="122"/>
      <c r="M75" s="122"/>
    </row>
    <row r="76" spans="1:13" ht="105" x14ac:dyDescent="0.25">
      <c r="A76" s="67" t="s">
        <v>87</v>
      </c>
      <c r="B76" s="67" t="s">
        <v>88</v>
      </c>
      <c r="C76" s="81"/>
      <c r="D76" s="68"/>
      <c r="E76" s="81"/>
      <c r="F76" s="81"/>
      <c r="G76" s="122"/>
      <c r="H76" s="122"/>
      <c r="I76" s="122"/>
      <c r="J76" s="122"/>
      <c r="K76" s="122"/>
      <c r="L76" s="122"/>
      <c r="M76" s="122"/>
    </row>
    <row r="77" spans="1:13" ht="45" x14ac:dyDescent="0.25">
      <c r="A77" s="77" t="s">
        <v>52</v>
      </c>
      <c r="B77" s="77" t="s">
        <v>89</v>
      </c>
      <c r="C77" s="81" t="s">
        <v>74</v>
      </c>
      <c r="D77" s="68">
        <v>150</v>
      </c>
      <c r="E77" s="68"/>
      <c r="F77" s="94">
        <f t="shared" ref="F77" si="8">D77*E77</f>
        <v>0</v>
      </c>
      <c r="G77" s="122"/>
      <c r="H77" s="122"/>
      <c r="I77" s="122"/>
      <c r="J77" s="122"/>
      <c r="K77" s="122"/>
      <c r="L77" s="122"/>
      <c r="M77" s="122"/>
    </row>
    <row r="78" spans="1:13" x14ac:dyDescent="0.25">
      <c r="A78" s="123"/>
      <c r="B78" s="123"/>
      <c r="C78" s="122"/>
      <c r="D78" s="92"/>
      <c r="E78" s="122"/>
      <c r="F78" s="122"/>
      <c r="G78" s="122"/>
      <c r="H78" s="122"/>
      <c r="I78" s="122"/>
      <c r="J78" s="122"/>
      <c r="K78" s="122"/>
      <c r="L78" s="122"/>
      <c r="M78" s="122"/>
    </row>
    <row r="79" spans="1:13" x14ac:dyDescent="0.25">
      <c r="A79" s="123"/>
      <c r="B79" s="123" t="s">
        <v>90</v>
      </c>
      <c r="C79" s="122"/>
      <c r="D79" s="92"/>
      <c r="E79" s="122"/>
      <c r="F79" s="122"/>
      <c r="G79" s="122"/>
      <c r="H79" s="122"/>
      <c r="I79" s="122"/>
      <c r="J79" s="122"/>
      <c r="K79" s="122"/>
      <c r="L79" s="122"/>
      <c r="M79" s="122"/>
    </row>
    <row r="80" spans="1:13" x14ac:dyDescent="0.25">
      <c r="A80" s="123"/>
      <c r="B80" s="123"/>
      <c r="C80" s="122"/>
      <c r="D80" s="92"/>
      <c r="E80" s="122"/>
      <c r="F80" s="122"/>
      <c r="G80" s="122"/>
      <c r="H80" s="122"/>
      <c r="I80" s="122"/>
      <c r="J80" s="122"/>
      <c r="K80" s="122"/>
      <c r="L80" s="122"/>
      <c r="M80" s="122"/>
    </row>
    <row r="81" spans="1:13" ht="75" x14ac:dyDescent="0.25">
      <c r="A81" s="123" t="s">
        <v>91</v>
      </c>
      <c r="B81" s="123" t="s">
        <v>92</v>
      </c>
      <c r="C81" s="122"/>
      <c r="D81" s="92"/>
      <c r="E81" s="122"/>
      <c r="F81" s="122"/>
      <c r="G81" s="122"/>
      <c r="H81" s="122"/>
      <c r="I81" s="122"/>
      <c r="J81" s="122"/>
      <c r="K81" s="122"/>
      <c r="L81" s="122"/>
      <c r="M81" s="122"/>
    </row>
    <row r="82" spans="1:13" x14ac:dyDescent="0.25">
      <c r="A82" s="123"/>
      <c r="B82" s="123" t="s">
        <v>93</v>
      </c>
      <c r="C82" s="122" t="s">
        <v>94</v>
      </c>
      <c r="D82" s="92">
        <v>28</v>
      </c>
      <c r="E82" s="68"/>
      <c r="F82" s="94">
        <f t="shared" ref="F82" si="9">D82*E82</f>
        <v>0</v>
      </c>
      <c r="G82" s="122"/>
      <c r="H82" s="122"/>
      <c r="I82" s="122"/>
      <c r="J82" s="122"/>
      <c r="K82" s="122"/>
      <c r="L82" s="122"/>
      <c r="M82" s="122"/>
    </row>
    <row r="83" spans="1:13" x14ac:dyDescent="0.25">
      <c r="A83" s="123"/>
      <c r="B83" s="123"/>
      <c r="C83" s="122"/>
      <c r="D83" s="92"/>
      <c r="E83" s="122"/>
      <c r="F83" s="122"/>
      <c r="G83" s="122"/>
      <c r="H83" s="122"/>
      <c r="I83" s="122"/>
      <c r="J83" s="122"/>
      <c r="K83" s="122"/>
      <c r="L83" s="122"/>
      <c r="M83" s="122"/>
    </row>
    <row r="84" spans="1:13" ht="135" x14ac:dyDescent="0.25">
      <c r="A84" s="123" t="s">
        <v>95</v>
      </c>
      <c r="B84" s="123" t="s">
        <v>227</v>
      </c>
      <c r="C84" s="122"/>
      <c r="D84" s="92"/>
      <c r="E84" s="122"/>
      <c r="F84" s="122"/>
      <c r="G84" s="122"/>
      <c r="H84" s="122"/>
      <c r="I84" s="122"/>
      <c r="J84" s="122"/>
      <c r="K84" s="122"/>
      <c r="L84" s="122"/>
      <c r="M84" s="122"/>
    </row>
    <row r="85" spans="1:13" x14ac:dyDescent="0.25">
      <c r="A85" s="123"/>
      <c r="B85" s="123"/>
      <c r="C85" s="122" t="s">
        <v>86</v>
      </c>
      <c r="D85" s="92">
        <v>35</v>
      </c>
      <c r="E85" s="68"/>
      <c r="F85" s="94">
        <f t="shared" ref="F85" si="10">D85*E85</f>
        <v>0</v>
      </c>
      <c r="G85" s="122"/>
      <c r="H85" s="122"/>
      <c r="I85" s="122"/>
      <c r="J85" s="122"/>
      <c r="K85" s="122"/>
      <c r="L85" s="122"/>
      <c r="M85" s="122"/>
    </row>
    <row r="86" spans="1:13" x14ac:dyDescent="0.25">
      <c r="A86" s="123"/>
      <c r="B86" s="123"/>
      <c r="C86" s="122"/>
      <c r="D86" s="92"/>
      <c r="E86" s="122"/>
      <c r="F86" s="122"/>
      <c r="G86" s="122"/>
      <c r="H86" s="122"/>
      <c r="I86" s="122"/>
      <c r="J86" s="122"/>
      <c r="K86" s="122"/>
      <c r="L86" s="122"/>
      <c r="M86" s="122"/>
    </row>
    <row r="87" spans="1:13" ht="105" x14ac:dyDescent="0.25">
      <c r="A87" s="123" t="s">
        <v>96</v>
      </c>
      <c r="B87" s="123" t="s">
        <v>97</v>
      </c>
      <c r="C87" s="122"/>
      <c r="D87" s="92"/>
      <c r="E87" s="122"/>
      <c r="F87" s="122"/>
      <c r="G87" s="122"/>
      <c r="H87" s="122"/>
      <c r="I87" s="122"/>
      <c r="J87" s="122"/>
      <c r="K87" s="122"/>
      <c r="L87" s="122"/>
      <c r="M87" s="122"/>
    </row>
    <row r="88" spans="1:13" x14ac:dyDescent="0.25">
      <c r="A88" s="123"/>
      <c r="B88" s="123"/>
      <c r="C88" s="122" t="s">
        <v>86</v>
      </c>
      <c r="D88" s="92">
        <v>35</v>
      </c>
      <c r="E88" s="68"/>
      <c r="F88" s="94">
        <f t="shared" ref="F88" si="11">D88*E88</f>
        <v>0</v>
      </c>
      <c r="G88" s="122"/>
      <c r="H88" s="122"/>
      <c r="I88" s="122"/>
      <c r="J88" s="122"/>
      <c r="K88" s="122"/>
      <c r="L88" s="122"/>
      <c r="M88" s="122"/>
    </row>
    <row r="89" spans="1:13" ht="90" x14ac:dyDescent="0.25">
      <c r="A89" s="123" t="s">
        <v>98</v>
      </c>
      <c r="B89" s="123" t="s">
        <v>99</v>
      </c>
      <c r="C89" s="122"/>
      <c r="D89" s="92"/>
      <c r="E89" s="122"/>
      <c r="F89" s="122"/>
      <c r="G89" s="122"/>
      <c r="H89" s="122"/>
      <c r="I89" s="122"/>
      <c r="J89" s="122"/>
      <c r="K89" s="122"/>
      <c r="L89" s="122"/>
      <c r="M89" s="122"/>
    </row>
    <row r="90" spans="1:13" x14ac:dyDescent="0.25">
      <c r="A90" s="123"/>
      <c r="B90" s="123"/>
      <c r="C90" s="122" t="s">
        <v>86</v>
      </c>
      <c r="D90" s="92">
        <v>35</v>
      </c>
      <c r="E90" s="68"/>
      <c r="F90" s="94">
        <f t="shared" ref="F90" si="12">D90*E90</f>
        <v>0</v>
      </c>
      <c r="G90" s="122"/>
      <c r="H90" s="122"/>
      <c r="I90" s="122"/>
      <c r="J90" s="122"/>
      <c r="K90" s="122"/>
      <c r="L90" s="122"/>
      <c r="M90" s="122"/>
    </row>
    <row r="91" spans="1:13" x14ac:dyDescent="0.25">
      <c r="A91" s="123"/>
      <c r="B91" s="123"/>
      <c r="C91" s="122"/>
      <c r="D91" s="92"/>
      <c r="E91" s="122"/>
      <c r="F91" s="122"/>
      <c r="G91" s="122"/>
      <c r="H91" s="122"/>
      <c r="I91" s="122"/>
      <c r="J91" s="122"/>
      <c r="K91" s="122"/>
      <c r="L91" s="122"/>
      <c r="M91" s="122"/>
    </row>
    <row r="92" spans="1:13" ht="60" x14ac:dyDescent="0.25">
      <c r="A92" s="123" t="s">
        <v>100</v>
      </c>
      <c r="B92" s="123" t="s">
        <v>101</v>
      </c>
      <c r="C92" s="122"/>
      <c r="D92" s="92"/>
      <c r="E92" s="122"/>
      <c r="F92" s="122"/>
      <c r="G92" s="122"/>
      <c r="H92" s="122"/>
      <c r="I92" s="122"/>
      <c r="J92" s="122"/>
      <c r="K92" s="122"/>
      <c r="L92" s="122"/>
      <c r="M92" s="122"/>
    </row>
    <row r="93" spans="1:13" x14ac:dyDescent="0.25">
      <c r="A93" s="123"/>
      <c r="B93" s="123" t="s">
        <v>102</v>
      </c>
      <c r="C93" s="122" t="s">
        <v>94</v>
      </c>
      <c r="D93" s="92">
        <v>20</v>
      </c>
      <c r="E93" s="68"/>
      <c r="F93" s="94">
        <f t="shared" ref="F93" si="13">D93*E93</f>
        <v>0</v>
      </c>
      <c r="G93" s="122"/>
      <c r="H93" s="122"/>
      <c r="I93" s="122"/>
      <c r="J93" s="122"/>
      <c r="K93" s="122"/>
      <c r="L93" s="122"/>
      <c r="M93" s="122"/>
    </row>
    <row r="94" spans="1:13" x14ac:dyDescent="0.25">
      <c r="A94" s="123"/>
      <c r="B94" s="123"/>
      <c r="C94" s="122"/>
      <c r="D94" s="92"/>
      <c r="E94" s="122"/>
      <c r="F94" s="122"/>
      <c r="G94" s="122"/>
      <c r="H94" s="122"/>
      <c r="I94" s="122"/>
      <c r="J94" s="122"/>
      <c r="K94" s="122"/>
      <c r="L94" s="122"/>
      <c r="M94" s="122"/>
    </row>
    <row r="95" spans="1:13" ht="60" x14ac:dyDescent="0.25">
      <c r="A95" s="123" t="s">
        <v>103</v>
      </c>
      <c r="B95" s="123" t="s">
        <v>104</v>
      </c>
      <c r="C95" s="122"/>
      <c r="D95" s="92"/>
      <c r="E95" s="122"/>
      <c r="F95" s="122"/>
      <c r="G95" s="122"/>
      <c r="H95" s="122"/>
      <c r="I95" s="122"/>
      <c r="J95" s="122"/>
      <c r="K95" s="122"/>
      <c r="L95" s="122"/>
      <c r="M95" s="122"/>
    </row>
    <row r="96" spans="1:13" x14ac:dyDescent="0.25">
      <c r="A96" s="123"/>
      <c r="B96" s="123" t="s">
        <v>102</v>
      </c>
      <c r="C96" s="122" t="s">
        <v>94</v>
      </c>
      <c r="D96" s="92">
        <v>15</v>
      </c>
      <c r="E96" s="68"/>
      <c r="F96" s="94">
        <f t="shared" ref="F96" si="14">D96*E96</f>
        <v>0</v>
      </c>
      <c r="G96" s="122"/>
      <c r="H96" s="122"/>
      <c r="I96" s="122"/>
      <c r="J96" s="122"/>
      <c r="K96" s="122"/>
      <c r="L96" s="122"/>
      <c r="M96" s="122"/>
    </row>
    <row r="97" spans="1:13" x14ac:dyDescent="0.25">
      <c r="A97" s="123"/>
      <c r="B97" s="123"/>
      <c r="C97" s="122"/>
      <c r="D97" s="92"/>
      <c r="E97" s="122"/>
      <c r="F97" s="122"/>
      <c r="G97" s="122"/>
      <c r="H97" s="122"/>
      <c r="I97" s="122"/>
      <c r="J97" s="122"/>
      <c r="K97" s="122"/>
      <c r="L97" s="122"/>
      <c r="M97" s="122"/>
    </row>
    <row r="98" spans="1:13" ht="60" x14ac:dyDescent="0.25">
      <c r="A98" s="123" t="s">
        <v>105</v>
      </c>
      <c r="B98" s="123" t="s">
        <v>106</v>
      </c>
      <c r="C98" s="122"/>
      <c r="D98" s="92"/>
      <c r="E98" s="122"/>
      <c r="F98" s="122"/>
      <c r="G98" s="122"/>
      <c r="H98" s="122"/>
      <c r="I98" s="122"/>
      <c r="J98" s="122"/>
      <c r="K98" s="122"/>
      <c r="L98" s="122"/>
      <c r="M98" s="122"/>
    </row>
    <row r="99" spans="1:13" x14ac:dyDescent="0.25">
      <c r="A99" s="123"/>
      <c r="B99" s="123" t="s">
        <v>102</v>
      </c>
      <c r="C99" s="122" t="s">
        <v>94</v>
      </c>
      <c r="D99" s="92">
        <v>15</v>
      </c>
      <c r="E99" s="68"/>
      <c r="F99" s="94">
        <f t="shared" ref="F99" si="15">D99*E99</f>
        <v>0</v>
      </c>
      <c r="G99" s="122"/>
      <c r="H99" s="122"/>
      <c r="I99" s="122"/>
      <c r="J99" s="122"/>
      <c r="K99" s="122"/>
      <c r="L99" s="122"/>
      <c r="M99" s="122"/>
    </row>
    <row r="100" spans="1:13" x14ac:dyDescent="0.25">
      <c r="A100" s="123"/>
      <c r="B100" s="123"/>
      <c r="C100" s="122"/>
      <c r="D100" s="92"/>
      <c r="E100" s="122"/>
      <c r="F100" s="122"/>
      <c r="G100" s="122"/>
      <c r="H100" s="122"/>
      <c r="I100" s="122"/>
      <c r="J100" s="122"/>
      <c r="K100" s="122"/>
      <c r="L100" s="122"/>
      <c r="M100" s="122"/>
    </row>
    <row r="101" spans="1:13" ht="60" x14ac:dyDescent="0.25">
      <c r="A101" s="123" t="s">
        <v>107</v>
      </c>
      <c r="B101" s="123" t="s">
        <v>108</v>
      </c>
      <c r="C101" s="122"/>
      <c r="D101" s="92"/>
      <c r="E101" s="122"/>
      <c r="F101" s="122"/>
      <c r="G101" s="122"/>
      <c r="H101" s="122"/>
      <c r="I101" s="122"/>
      <c r="J101" s="122"/>
      <c r="K101" s="122"/>
      <c r="L101" s="122"/>
      <c r="M101" s="122"/>
    </row>
    <row r="102" spans="1:13" ht="30" x14ac:dyDescent="0.25">
      <c r="A102" s="123"/>
      <c r="B102" s="123" t="s">
        <v>109</v>
      </c>
      <c r="C102" s="122"/>
      <c r="D102" s="92"/>
      <c r="E102" s="122"/>
      <c r="F102" s="122"/>
      <c r="G102" s="122"/>
      <c r="H102" s="122"/>
      <c r="I102" s="122"/>
      <c r="J102" s="122"/>
      <c r="K102" s="122"/>
      <c r="L102" s="122"/>
      <c r="M102" s="122"/>
    </row>
    <row r="103" spans="1:13" x14ac:dyDescent="0.25">
      <c r="A103" s="123"/>
      <c r="B103" s="123"/>
      <c r="C103" s="122" t="s">
        <v>74</v>
      </c>
      <c r="D103" s="92">
        <v>40</v>
      </c>
      <c r="E103" s="68"/>
      <c r="F103" s="94">
        <f t="shared" ref="F103" si="16">D103*E103</f>
        <v>0</v>
      </c>
      <c r="G103" s="122"/>
      <c r="H103" s="122"/>
      <c r="I103" s="122"/>
      <c r="J103" s="122"/>
      <c r="K103" s="122"/>
      <c r="L103" s="122"/>
      <c r="M103" s="122"/>
    </row>
    <row r="104" spans="1:13" x14ac:dyDescent="0.25">
      <c r="A104" s="123"/>
      <c r="B104" s="123"/>
      <c r="C104" s="122"/>
      <c r="D104" s="92"/>
      <c r="E104" s="122"/>
      <c r="F104" s="122"/>
      <c r="G104" s="122"/>
      <c r="H104" s="122"/>
      <c r="I104" s="122"/>
      <c r="J104" s="122"/>
      <c r="K104" s="122"/>
      <c r="L104" s="122"/>
      <c r="M104" s="122"/>
    </row>
    <row r="105" spans="1:13" ht="150" x14ac:dyDescent="0.25">
      <c r="A105" s="123" t="s">
        <v>110</v>
      </c>
      <c r="B105" s="123" t="s">
        <v>111</v>
      </c>
      <c r="C105" s="122"/>
      <c r="D105" s="92"/>
      <c r="E105" s="122"/>
      <c r="F105" s="122"/>
      <c r="G105" s="122"/>
      <c r="H105" s="122"/>
      <c r="I105" s="122"/>
      <c r="J105" s="122"/>
      <c r="K105" s="122"/>
      <c r="L105" s="122"/>
      <c r="M105" s="122"/>
    </row>
    <row r="106" spans="1:13" x14ac:dyDescent="0.25">
      <c r="A106" s="123"/>
      <c r="B106" s="123"/>
      <c r="C106" s="122" t="s">
        <v>86</v>
      </c>
      <c r="D106" s="92">
        <v>50</v>
      </c>
      <c r="E106" s="68"/>
      <c r="F106" s="94">
        <f t="shared" ref="F106" si="17">D106*E106</f>
        <v>0</v>
      </c>
      <c r="G106" s="122"/>
      <c r="H106" s="122"/>
      <c r="I106" s="122"/>
      <c r="J106" s="122"/>
      <c r="K106" s="122"/>
      <c r="L106" s="122"/>
      <c r="M106" s="122"/>
    </row>
    <row r="107" spans="1:13" x14ac:dyDescent="0.25">
      <c r="A107" s="123"/>
      <c r="B107" s="123"/>
      <c r="C107" s="122"/>
      <c r="D107" s="92"/>
      <c r="E107" s="122"/>
      <c r="F107" s="122"/>
      <c r="G107" s="122"/>
      <c r="H107" s="122"/>
      <c r="I107" s="122"/>
      <c r="J107" s="122"/>
      <c r="K107" s="122"/>
      <c r="L107" s="122"/>
      <c r="M107" s="122"/>
    </row>
    <row r="108" spans="1:13" ht="45" x14ac:dyDescent="0.25">
      <c r="A108" s="77" t="s">
        <v>52</v>
      </c>
      <c r="B108" s="77" t="s">
        <v>112</v>
      </c>
      <c r="C108" s="80"/>
      <c r="D108" s="106"/>
      <c r="E108" s="80"/>
      <c r="F108" s="80"/>
      <c r="G108" s="122"/>
      <c r="H108" s="122"/>
      <c r="I108" s="122"/>
      <c r="J108" s="122"/>
      <c r="K108" s="122"/>
      <c r="L108" s="122"/>
      <c r="M108" s="122"/>
    </row>
    <row r="109" spans="1:13" x14ac:dyDescent="0.25">
      <c r="A109" s="77"/>
      <c r="B109" s="77"/>
      <c r="C109" s="80"/>
      <c r="D109" s="106"/>
      <c r="E109" s="80"/>
      <c r="F109" s="80"/>
      <c r="G109" s="122"/>
      <c r="H109" s="122"/>
      <c r="I109" s="122"/>
      <c r="J109" s="122"/>
      <c r="K109" s="122"/>
      <c r="L109" s="122"/>
      <c r="M109" s="122"/>
    </row>
    <row r="110" spans="1:13" ht="60" x14ac:dyDescent="0.25">
      <c r="A110" s="67" t="s">
        <v>113</v>
      </c>
      <c r="B110" s="67" t="s">
        <v>212</v>
      </c>
      <c r="C110" s="81"/>
      <c r="D110" s="68"/>
      <c r="E110" s="81"/>
      <c r="F110" s="81"/>
      <c r="G110" s="122"/>
      <c r="H110" s="122"/>
      <c r="I110" s="122"/>
      <c r="J110" s="122"/>
      <c r="K110" s="122"/>
      <c r="L110" s="122"/>
      <c r="M110" s="122"/>
    </row>
    <row r="111" spans="1:13" x14ac:dyDescent="0.25">
      <c r="A111" s="67"/>
      <c r="B111" s="67"/>
      <c r="C111" s="81" t="s">
        <v>74</v>
      </c>
      <c r="D111" s="68">
        <v>28</v>
      </c>
      <c r="E111" s="68"/>
      <c r="F111" s="94">
        <f t="shared" ref="F111" si="18">D111*E111</f>
        <v>0</v>
      </c>
      <c r="G111" s="122"/>
      <c r="H111" s="122"/>
      <c r="I111" s="122"/>
      <c r="J111" s="122"/>
      <c r="K111" s="122"/>
      <c r="L111" s="122"/>
      <c r="M111" s="122"/>
    </row>
    <row r="112" spans="1:13" x14ac:dyDescent="0.25">
      <c r="A112" s="77"/>
      <c r="B112" s="77"/>
      <c r="C112" s="80"/>
      <c r="D112" s="106"/>
      <c r="E112" s="80"/>
      <c r="F112" s="80"/>
      <c r="G112" s="122"/>
      <c r="H112" s="122"/>
      <c r="I112" s="122"/>
      <c r="J112" s="122"/>
      <c r="K112" s="122"/>
      <c r="L112" s="122"/>
      <c r="M112" s="122"/>
    </row>
    <row r="113" spans="1:13" x14ac:dyDescent="0.25">
      <c r="A113" s="77"/>
      <c r="B113" s="77"/>
      <c r="C113" s="80"/>
      <c r="D113" s="106"/>
      <c r="E113" s="80"/>
      <c r="F113" s="80"/>
      <c r="G113" s="122"/>
      <c r="H113" s="122"/>
      <c r="I113" s="122"/>
      <c r="J113" s="122"/>
      <c r="K113" s="122"/>
      <c r="L113" s="122"/>
      <c r="M113" s="122"/>
    </row>
    <row r="114" spans="1:13" ht="135" x14ac:dyDescent="0.25">
      <c r="A114" s="123" t="s">
        <v>116</v>
      </c>
      <c r="B114" s="123" t="s">
        <v>114</v>
      </c>
      <c r="C114" s="122"/>
      <c r="D114" s="92"/>
      <c r="E114" s="122"/>
      <c r="F114" s="122"/>
      <c r="G114" s="122"/>
      <c r="H114" s="122"/>
      <c r="I114" s="122"/>
      <c r="J114" s="122"/>
      <c r="K114" s="122"/>
      <c r="L114" s="122"/>
      <c r="M114" s="122"/>
    </row>
    <row r="115" spans="1:13" ht="30" x14ac:dyDescent="0.25">
      <c r="A115" s="123"/>
      <c r="B115" s="123" t="s">
        <v>115</v>
      </c>
      <c r="C115" s="122"/>
      <c r="D115" s="92"/>
      <c r="E115" s="122"/>
      <c r="F115" s="122"/>
      <c r="G115" s="122"/>
      <c r="H115" s="122"/>
      <c r="I115" s="122"/>
      <c r="J115" s="122"/>
      <c r="K115" s="122"/>
      <c r="L115" s="122"/>
      <c r="M115" s="122"/>
    </row>
    <row r="116" spans="1:13" x14ac:dyDescent="0.25">
      <c r="A116" s="123"/>
      <c r="B116" s="123"/>
      <c r="C116" s="122" t="s">
        <v>83</v>
      </c>
      <c r="D116" s="92">
        <v>4</v>
      </c>
      <c r="E116" s="68"/>
      <c r="F116" s="94">
        <f t="shared" ref="F116" si="19">D116*E116</f>
        <v>0</v>
      </c>
      <c r="G116" s="122"/>
      <c r="H116" s="122"/>
      <c r="I116" s="122"/>
      <c r="J116" s="122"/>
      <c r="K116" s="122"/>
      <c r="L116" s="122"/>
      <c r="M116" s="122"/>
    </row>
    <row r="117" spans="1:13" ht="90" x14ac:dyDescent="0.25">
      <c r="A117" s="123" t="s">
        <v>213</v>
      </c>
      <c r="B117" s="123" t="s">
        <v>117</v>
      </c>
      <c r="C117" s="122"/>
      <c r="D117" s="92"/>
      <c r="E117" s="122"/>
      <c r="F117" s="122"/>
      <c r="G117" s="122"/>
      <c r="H117" s="122"/>
      <c r="I117" s="122"/>
      <c r="J117" s="122"/>
      <c r="K117" s="122"/>
      <c r="L117" s="122"/>
      <c r="M117" s="122"/>
    </row>
    <row r="118" spans="1:13" x14ac:dyDescent="0.25">
      <c r="A118" s="123"/>
      <c r="B118" s="123"/>
      <c r="C118" s="122" t="s">
        <v>66</v>
      </c>
      <c r="D118" s="92">
        <v>1</v>
      </c>
      <c r="E118" s="68"/>
      <c r="F118" s="94">
        <f t="shared" ref="F118" si="20">D118*E118</f>
        <v>0</v>
      </c>
      <c r="G118" s="122"/>
      <c r="H118" s="122"/>
      <c r="I118" s="122"/>
      <c r="J118" s="122"/>
      <c r="K118" s="122"/>
      <c r="L118" s="122"/>
      <c r="M118" s="122"/>
    </row>
    <row r="119" spans="1:13" x14ac:dyDescent="0.25">
      <c r="A119" s="123"/>
      <c r="B119" s="123"/>
      <c r="C119" s="122"/>
      <c r="D119" s="92"/>
      <c r="E119" s="122"/>
      <c r="F119" s="122"/>
      <c r="G119" s="122"/>
      <c r="H119" s="122"/>
      <c r="I119" s="122"/>
      <c r="J119" s="122"/>
      <c r="K119" s="122"/>
      <c r="L119" s="122"/>
      <c r="M119" s="122"/>
    </row>
    <row r="120" spans="1:13" ht="15.75" thickBot="1" x14ac:dyDescent="0.3">
      <c r="A120" s="123"/>
      <c r="B120" s="125" t="s">
        <v>118</v>
      </c>
      <c r="C120" s="126"/>
      <c r="D120" s="96"/>
      <c r="E120" s="126"/>
      <c r="F120" s="97">
        <f>SUM(F50:F118)</f>
        <v>0</v>
      </c>
      <c r="G120" s="122"/>
      <c r="H120" s="122"/>
      <c r="I120" s="122"/>
      <c r="J120" s="122"/>
      <c r="K120" s="122"/>
      <c r="L120" s="122"/>
      <c r="M120" s="122"/>
    </row>
    <row r="121" spans="1:13" x14ac:dyDescent="0.25">
      <c r="A121" s="123"/>
      <c r="B121" s="123"/>
      <c r="C121" s="122"/>
      <c r="D121" s="92"/>
      <c r="E121" s="122"/>
      <c r="F121" s="122"/>
      <c r="G121" s="122"/>
      <c r="H121" s="122"/>
      <c r="I121" s="122"/>
      <c r="J121" s="122"/>
      <c r="K121" s="122"/>
      <c r="L121" s="122"/>
      <c r="M121" s="122"/>
    </row>
    <row r="122" spans="1:13" x14ac:dyDescent="0.25">
      <c r="A122" s="123"/>
      <c r="B122" s="123"/>
      <c r="C122" s="122"/>
      <c r="D122" s="92"/>
      <c r="E122" s="122"/>
      <c r="F122" s="122"/>
      <c r="G122" s="122"/>
      <c r="H122" s="122"/>
      <c r="I122" s="122"/>
      <c r="J122" s="122"/>
      <c r="K122" s="122"/>
      <c r="L122" s="122"/>
      <c r="M122" s="122"/>
    </row>
    <row r="123" spans="1:13" ht="30" x14ac:dyDescent="0.25">
      <c r="A123" s="127" t="s">
        <v>57</v>
      </c>
      <c r="B123" s="127" t="s">
        <v>58</v>
      </c>
      <c r="C123" s="128" t="s">
        <v>59</v>
      </c>
      <c r="D123" s="129" t="s">
        <v>60</v>
      </c>
      <c r="E123" s="128" t="s">
        <v>61</v>
      </c>
      <c r="F123" s="128" t="s">
        <v>62</v>
      </c>
      <c r="G123" s="122"/>
      <c r="H123" s="122"/>
      <c r="I123" s="122"/>
      <c r="J123" s="122"/>
      <c r="K123" s="122"/>
      <c r="L123" s="122"/>
      <c r="M123" s="122"/>
    </row>
    <row r="124" spans="1:13" x14ac:dyDescent="0.25">
      <c r="A124" s="123"/>
      <c r="B124" s="123"/>
      <c r="C124" s="122"/>
      <c r="D124" s="92"/>
      <c r="E124" s="122"/>
      <c r="F124" s="122"/>
      <c r="G124" s="122"/>
      <c r="H124" s="122"/>
      <c r="I124" s="122"/>
      <c r="J124" s="122"/>
      <c r="K124" s="122"/>
      <c r="L124" s="122"/>
      <c r="M124" s="122"/>
    </row>
    <row r="125" spans="1:13" x14ac:dyDescent="0.25">
      <c r="A125" s="91" t="s">
        <v>41</v>
      </c>
      <c r="B125" s="91" t="s">
        <v>42</v>
      </c>
      <c r="C125" s="122"/>
      <c r="D125" s="92"/>
      <c r="E125" s="122"/>
      <c r="F125" s="122"/>
      <c r="G125" s="122"/>
      <c r="H125" s="122"/>
      <c r="I125" s="122"/>
      <c r="J125" s="122"/>
      <c r="K125" s="122"/>
      <c r="L125" s="122"/>
      <c r="M125" s="122"/>
    </row>
    <row r="126" spans="1:13" x14ac:dyDescent="0.25">
      <c r="A126" s="123" t="s">
        <v>52</v>
      </c>
      <c r="B126" s="77" t="s">
        <v>53</v>
      </c>
      <c r="C126" s="122"/>
      <c r="D126" s="92"/>
      <c r="E126" s="122"/>
      <c r="F126" s="122"/>
      <c r="G126" s="122"/>
      <c r="H126" s="122"/>
      <c r="I126" s="122"/>
      <c r="J126" s="122"/>
      <c r="K126" s="122"/>
      <c r="L126" s="122"/>
      <c r="M126" s="122"/>
    </row>
    <row r="127" spans="1:13" ht="45" x14ac:dyDescent="0.25">
      <c r="A127" s="123"/>
      <c r="B127" s="77" t="s">
        <v>119</v>
      </c>
      <c r="C127" s="122"/>
      <c r="D127" s="92"/>
      <c r="E127" s="122"/>
      <c r="F127" s="122"/>
      <c r="G127" s="122"/>
      <c r="H127" s="122"/>
      <c r="I127" s="122"/>
      <c r="J127" s="122"/>
      <c r="K127" s="122"/>
      <c r="L127" s="122"/>
      <c r="M127" s="122"/>
    </row>
    <row r="128" spans="1:13" ht="60" x14ac:dyDescent="0.25">
      <c r="A128" s="123"/>
      <c r="B128" s="77" t="s">
        <v>120</v>
      </c>
      <c r="C128" s="122"/>
      <c r="D128" s="92"/>
      <c r="E128" s="122"/>
      <c r="F128" s="122"/>
      <c r="G128" s="122"/>
      <c r="H128" s="122"/>
      <c r="I128" s="122"/>
      <c r="J128" s="122"/>
      <c r="K128" s="122"/>
      <c r="L128" s="122"/>
      <c r="M128" s="122"/>
    </row>
    <row r="129" spans="1:13" ht="45" x14ac:dyDescent="0.25">
      <c r="A129" s="123"/>
      <c r="B129" s="115" t="s">
        <v>121</v>
      </c>
      <c r="C129" s="122"/>
      <c r="D129" s="92"/>
      <c r="E129" s="122"/>
      <c r="F129" s="122"/>
      <c r="G129" s="122"/>
      <c r="H129" s="122"/>
      <c r="I129" s="122"/>
      <c r="J129" s="122"/>
      <c r="K129" s="122"/>
      <c r="L129" s="122"/>
      <c r="M129" s="122"/>
    </row>
    <row r="130" spans="1:13" x14ac:dyDescent="0.25">
      <c r="A130" s="117"/>
      <c r="B130" s="115" t="s">
        <v>122</v>
      </c>
      <c r="C130" s="37"/>
      <c r="D130" s="130"/>
      <c r="E130" s="37"/>
      <c r="F130" s="122"/>
      <c r="G130" s="122"/>
      <c r="H130" s="122"/>
      <c r="I130" s="122"/>
      <c r="J130" s="122"/>
      <c r="K130" s="122"/>
      <c r="L130" s="122"/>
      <c r="M130" s="122"/>
    </row>
    <row r="131" spans="1:13" ht="45" x14ac:dyDescent="0.25">
      <c r="A131" s="117"/>
      <c r="B131" s="115" t="s">
        <v>123</v>
      </c>
      <c r="C131" s="37"/>
      <c r="D131" s="130"/>
      <c r="E131" s="37"/>
      <c r="F131" s="122"/>
      <c r="G131" s="122"/>
      <c r="H131" s="122"/>
      <c r="I131" s="122"/>
      <c r="J131" s="122"/>
      <c r="K131" s="122"/>
      <c r="L131" s="122"/>
      <c r="M131" s="122"/>
    </row>
    <row r="132" spans="1:13" x14ac:dyDescent="0.25">
      <c r="A132" s="123"/>
      <c r="B132" s="77"/>
      <c r="C132" s="122"/>
      <c r="D132" s="92"/>
      <c r="E132" s="122"/>
      <c r="F132" s="122"/>
      <c r="G132" s="122"/>
      <c r="H132" s="122"/>
      <c r="I132" s="122"/>
      <c r="J132" s="122"/>
      <c r="K132" s="122"/>
      <c r="L132" s="122"/>
      <c r="M132" s="122"/>
    </row>
    <row r="133" spans="1:13" ht="30" x14ac:dyDescent="0.25">
      <c r="A133" s="123"/>
      <c r="B133" s="77" t="s">
        <v>124</v>
      </c>
      <c r="C133" s="122"/>
      <c r="D133" s="92"/>
      <c r="E133" s="122"/>
      <c r="F133" s="122"/>
      <c r="G133" s="122"/>
      <c r="H133" s="122"/>
      <c r="I133" s="122"/>
      <c r="J133" s="122"/>
      <c r="K133" s="122"/>
      <c r="L133" s="122"/>
      <c r="M133" s="122"/>
    </row>
    <row r="134" spans="1:13" ht="45" x14ac:dyDescent="0.25">
      <c r="A134" s="123"/>
      <c r="B134" s="77" t="s">
        <v>125</v>
      </c>
      <c r="C134" s="122"/>
      <c r="D134" s="92"/>
      <c r="E134" s="122"/>
      <c r="F134" s="122"/>
      <c r="G134" s="122"/>
      <c r="H134" s="122"/>
      <c r="I134" s="122"/>
      <c r="J134" s="122"/>
      <c r="K134" s="122"/>
      <c r="L134" s="122"/>
      <c r="M134" s="122"/>
    </row>
    <row r="135" spans="1:13" ht="90" x14ac:dyDescent="0.25">
      <c r="A135" s="123"/>
      <c r="B135" s="77" t="s">
        <v>126</v>
      </c>
      <c r="C135" s="122"/>
      <c r="D135" s="92"/>
      <c r="E135" s="122"/>
      <c r="F135" s="122"/>
      <c r="G135" s="122"/>
      <c r="H135" s="122"/>
      <c r="I135" s="122"/>
      <c r="J135" s="122"/>
      <c r="K135" s="122"/>
      <c r="L135" s="122"/>
      <c r="M135" s="122"/>
    </row>
    <row r="136" spans="1:13" ht="45" x14ac:dyDescent="0.25">
      <c r="A136" s="123" t="s">
        <v>52</v>
      </c>
      <c r="B136" s="77" t="s">
        <v>127</v>
      </c>
      <c r="C136" s="122"/>
      <c r="D136" s="92"/>
      <c r="E136" s="122"/>
      <c r="F136" s="122"/>
      <c r="G136" s="122"/>
      <c r="H136" s="122"/>
      <c r="I136" s="122"/>
      <c r="J136" s="122"/>
      <c r="K136" s="122"/>
      <c r="L136" s="122"/>
      <c r="M136" s="122"/>
    </row>
    <row r="137" spans="1:13" ht="30" x14ac:dyDescent="0.25">
      <c r="A137" s="123" t="s">
        <v>52</v>
      </c>
      <c r="B137" s="77" t="s">
        <v>128</v>
      </c>
      <c r="C137" s="122"/>
      <c r="D137" s="92"/>
      <c r="E137" s="122"/>
      <c r="F137" s="122"/>
      <c r="G137" s="122"/>
      <c r="H137" s="122"/>
      <c r="I137" s="122"/>
      <c r="J137" s="122"/>
      <c r="K137" s="122"/>
      <c r="L137" s="122"/>
      <c r="M137" s="122"/>
    </row>
    <row r="138" spans="1:13" x14ac:dyDescent="0.25">
      <c r="A138" s="123"/>
      <c r="B138" s="123"/>
      <c r="C138" s="122"/>
      <c r="D138" s="92"/>
      <c r="E138" s="122"/>
      <c r="F138" s="122"/>
      <c r="G138" s="122"/>
      <c r="H138" s="122"/>
      <c r="I138" s="122"/>
      <c r="J138" s="122"/>
      <c r="K138" s="122"/>
      <c r="L138" s="122"/>
      <c r="M138" s="122"/>
    </row>
    <row r="139" spans="1:13" ht="180" x14ac:dyDescent="0.25">
      <c r="A139" s="123" t="s">
        <v>64</v>
      </c>
      <c r="B139" s="123" t="s">
        <v>129</v>
      </c>
      <c r="C139" s="122"/>
      <c r="D139" s="92"/>
      <c r="E139" s="122"/>
      <c r="F139" s="122"/>
      <c r="G139" s="122"/>
      <c r="H139" s="122"/>
      <c r="I139" s="122"/>
      <c r="J139" s="122"/>
      <c r="K139" s="122"/>
      <c r="L139" s="122"/>
      <c r="M139" s="122"/>
    </row>
    <row r="140" spans="1:13" ht="240" x14ac:dyDescent="0.25">
      <c r="A140" s="123"/>
      <c r="B140" s="123" t="s">
        <v>130</v>
      </c>
      <c r="C140" s="122"/>
      <c r="D140" s="92"/>
      <c r="E140" s="122"/>
      <c r="F140" s="122"/>
      <c r="G140" s="122"/>
      <c r="H140" s="122"/>
      <c r="I140" s="122"/>
      <c r="J140" s="122"/>
      <c r="K140" s="122"/>
      <c r="L140" s="122"/>
      <c r="M140" s="122"/>
    </row>
    <row r="141" spans="1:13" ht="225" x14ac:dyDescent="0.25">
      <c r="A141" s="123"/>
      <c r="B141" s="123" t="s">
        <v>131</v>
      </c>
      <c r="C141" s="122"/>
      <c r="D141" s="92"/>
      <c r="E141" s="122"/>
      <c r="F141" s="122"/>
      <c r="G141" s="122"/>
      <c r="H141" s="122"/>
      <c r="I141" s="122"/>
      <c r="J141" s="122"/>
      <c r="K141" s="122"/>
      <c r="L141" s="122"/>
      <c r="M141" s="122"/>
    </row>
    <row r="142" spans="1:13" x14ac:dyDescent="0.25">
      <c r="A142" s="123"/>
      <c r="B142" s="123" t="s">
        <v>102</v>
      </c>
      <c r="C142" s="122" t="s">
        <v>86</v>
      </c>
      <c r="D142" s="92">
        <v>1480</v>
      </c>
      <c r="E142" s="68"/>
      <c r="F142" s="94">
        <f t="shared" ref="F142" si="21">D142*E142</f>
        <v>0</v>
      </c>
      <c r="G142" s="122"/>
      <c r="H142" s="122"/>
      <c r="I142" s="122"/>
      <c r="J142" s="122"/>
      <c r="K142" s="122"/>
      <c r="L142" s="122"/>
      <c r="M142" s="122"/>
    </row>
    <row r="143" spans="1:13" x14ac:dyDescent="0.25">
      <c r="A143" s="123"/>
      <c r="B143" s="123"/>
      <c r="C143" s="122"/>
      <c r="D143" s="92"/>
      <c r="E143" s="122"/>
      <c r="F143" s="122"/>
      <c r="G143" s="122"/>
      <c r="H143" s="122"/>
      <c r="I143" s="122"/>
      <c r="J143" s="122"/>
      <c r="K143" s="122"/>
      <c r="L143" s="122"/>
      <c r="M143" s="122"/>
    </row>
    <row r="144" spans="1:13" ht="90" x14ac:dyDescent="0.25">
      <c r="A144" s="123" t="s">
        <v>68</v>
      </c>
      <c r="B144" s="123" t="s">
        <v>132</v>
      </c>
      <c r="C144" s="122"/>
      <c r="D144" s="92"/>
      <c r="E144" s="122"/>
      <c r="F144" s="122"/>
      <c r="G144" s="122"/>
      <c r="H144" s="122"/>
      <c r="I144" s="122"/>
      <c r="J144" s="122"/>
      <c r="K144" s="122"/>
      <c r="L144" s="122"/>
      <c r="M144" s="122"/>
    </row>
    <row r="145" spans="1:13" x14ac:dyDescent="0.25">
      <c r="A145" s="123"/>
      <c r="B145" s="123" t="s">
        <v>102</v>
      </c>
      <c r="C145" s="122" t="s">
        <v>86</v>
      </c>
      <c r="D145" s="92">
        <v>1320</v>
      </c>
      <c r="E145" s="68"/>
      <c r="F145" s="94">
        <f t="shared" ref="F145" si="22">D145*E145</f>
        <v>0</v>
      </c>
      <c r="G145" s="122"/>
      <c r="H145" s="122"/>
      <c r="I145" s="122"/>
      <c r="J145" s="122"/>
      <c r="K145" s="122"/>
      <c r="L145" s="122"/>
      <c r="M145" s="122"/>
    </row>
    <row r="146" spans="1:13" x14ac:dyDescent="0.25">
      <c r="A146" s="123"/>
      <c r="B146" s="123"/>
      <c r="C146" s="122"/>
      <c r="D146" s="92"/>
      <c r="E146" s="122"/>
      <c r="F146" s="122"/>
      <c r="G146" s="122"/>
      <c r="H146" s="122"/>
      <c r="I146" s="122"/>
      <c r="J146" s="122"/>
      <c r="K146" s="122"/>
      <c r="L146" s="122"/>
      <c r="M146" s="122"/>
    </row>
    <row r="147" spans="1:13" ht="210" x14ac:dyDescent="0.25">
      <c r="A147" s="123" t="s">
        <v>71</v>
      </c>
      <c r="B147" s="123" t="s">
        <v>133</v>
      </c>
      <c r="C147" s="122"/>
      <c r="D147" s="92"/>
      <c r="E147" s="122"/>
      <c r="F147" s="122"/>
      <c r="G147" s="122"/>
      <c r="H147" s="122"/>
      <c r="I147" s="122"/>
      <c r="J147" s="122"/>
      <c r="K147" s="122"/>
      <c r="L147" s="122"/>
      <c r="M147" s="122"/>
    </row>
    <row r="148" spans="1:13" x14ac:dyDescent="0.25">
      <c r="A148" s="123"/>
      <c r="B148" s="123" t="s">
        <v>134</v>
      </c>
      <c r="C148" s="122" t="s">
        <v>86</v>
      </c>
      <c r="D148" s="92">
        <v>66</v>
      </c>
      <c r="E148" s="68"/>
      <c r="F148" s="94">
        <f t="shared" ref="F148" si="23">D148*E148</f>
        <v>0</v>
      </c>
      <c r="G148" s="122"/>
      <c r="H148" s="122"/>
      <c r="I148" s="122"/>
      <c r="J148" s="122"/>
      <c r="K148" s="122"/>
      <c r="L148" s="122"/>
      <c r="M148" s="122"/>
    </row>
    <row r="149" spans="1:13" x14ac:dyDescent="0.25">
      <c r="A149" s="123"/>
      <c r="B149" s="123"/>
      <c r="C149" s="122"/>
      <c r="D149" s="92"/>
      <c r="E149" s="122"/>
      <c r="F149" s="122"/>
      <c r="G149" s="122"/>
      <c r="H149" s="122"/>
      <c r="I149" s="122"/>
      <c r="J149" s="122"/>
      <c r="K149" s="122"/>
      <c r="L149" s="122"/>
      <c r="M149" s="122"/>
    </row>
    <row r="150" spans="1:13" ht="315" x14ac:dyDescent="0.25">
      <c r="A150" s="123" t="s">
        <v>135</v>
      </c>
      <c r="B150" s="123" t="s">
        <v>231</v>
      </c>
      <c r="C150" s="122"/>
      <c r="D150" s="92"/>
      <c r="E150" s="122"/>
      <c r="F150" s="122"/>
      <c r="G150" s="122"/>
      <c r="H150" s="122"/>
      <c r="I150" s="122"/>
      <c r="J150" s="122"/>
      <c r="K150" s="122"/>
      <c r="L150" s="122"/>
      <c r="M150" s="122"/>
    </row>
    <row r="151" spans="1:13" ht="105" x14ac:dyDescent="0.25">
      <c r="A151" s="123"/>
      <c r="B151" s="123" t="s">
        <v>136</v>
      </c>
      <c r="C151" s="122"/>
      <c r="D151" s="92"/>
      <c r="E151" s="122"/>
      <c r="F151" s="122"/>
      <c r="G151" s="122"/>
      <c r="H151" s="122"/>
      <c r="I151" s="122"/>
      <c r="J151" s="122"/>
      <c r="K151" s="122"/>
      <c r="L151" s="122"/>
      <c r="M151" s="122"/>
    </row>
    <row r="152" spans="1:13" x14ac:dyDescent="0.25">
      <c r="A152" s="123" t="s">
        <v>52</v>
      </c>
      <c r="B152" s="123" t="s">
        <v>137</v>
      </c>
      <c r="C152" s="122"/>
      <c r="D152" s="92"/>
      <c r="E152" s="122"/>
      <c r="F152" s="122"/>
      <c r="G152" s="122"/>
      <c r="H152" s="122"/>
      <c r="I152" s="122"/>
      <c r="J152" s="122"/>
      <c r="K152" s="122"/>
      <c r="L152" s="122"/>
      <c r="M152" s="122"/>
    </row>
    <row r="153" spans="1:13" ht="60" x14ac:dyDescent="0.25">
      <c r="A153" s="123"/>
      <c r="B153" s="123" t="s">
        <v>138</v>
      </c>
      <c r="C153" s="122"/>
      <c r="D153" s="92"/>
      <c r="E153" s="122"/>
      <c r="F153" s="122"/>
      <c r="G153" s="122"/>
      <c r="H153" s="122"/>
      <c r="I153" s="122"/>
      <c r="J153" s="122"/>
      <c r="K153" s="122"/>
      <c r="L153" s="122"/>
      <c r="M153" s="122"/>
    </row>
    <row r="154" spans="1:13" x14ac:dyDescent="0.25">
      <c r="A154" s="123"/>
      <c r="B154" s="123"/>
      <c r="C154" s="122" t="s">
        <v>86</v>
      </c>
      <c r="D154" s="92">
        <v>920</v>
      </c>
      <c r="E154" s="68"/>
      <c r="F154" s="94">
        <f t="shared" ref="F154" si="24">D154*E154</f>
        <v>0</v>
      </c>
      <c r="G154" s="122"/>
      <c r="H154" s="122"/>
      <c r="I154" s="122"/>
      <c r="J154" s="122"/>
      <c r="K154" s="122"/>
      <c r="L154" s="122"/>
      <c r="M154" s="122"/>
    </row>
    <row r="155" spans="1:13" ht="45" x14ac:dyDescent="0.25">
      <c r="A155" s="123"/>
      <c r="B155" s="123" t="s">
        <v>139</v>
      </c>
      <c r="C155" s="122"/>
      <c r="D155" s="92"/>
      <c r="E155" s="122"/>
      <c r="F155" s="122"/>
      <c r="G155" s="122"/>
      <c r="H155" s="122"/>
      <c r="I155" s="122"/>
      <c r="J155" s="122"/>
      <c r="K155" s="122"/>
      <c r="L155" s="122"/>
      <c r="M155" s="122"/>
    </row>
    <row r="156" spans="1:13" x14ac:dyDescent="0.25">
      <c r="A156" s="123"/>
      <c r="B156" s="123"/>
      <c r="C156" s="122"/>
      <c r="D156" s="92"/>
      <c r="E156" s="122"/>
      <c r="F156" s="122"/>
      <c r="G156" s="122"/>
      <c r="H156" s="122"/>
      <c r="I156" s="122"/>
      <c r="J156" s="122"/>
      <c r="K156" s="122"/>
      <c r="L156" s="122"/>
      <c r="M156" s="122"/>
    </row>
    <row r="157" spans="1:13" ht="75" x14ac:dyDescent="0.25">
      <c r="A157" s="123" t="s">
        <v>140</v>
      </c>
      <c r="B157" s="123" t="s">
        <v>230</v>
      </c>
      <c r="C157" s="122"/>
      <c r="D157" s="92"/>
      <c r="E157" s="122"/>
      <c r="F157" s="122"/>
      <c r="G157" s="122"/>
      <c r="H157" s="122"/>
      <c r="I157" s="122"/>
      <c r="J157" s="122"/>
      <c r="K157" s="122"/>
      <c r="L157" s="122"/>
      <c r="M157" s="122"/>
    </row>
    <row r="158" spans="1:13" x14ac:dyDescent="0.25">
      <c r="A158" s="123"/>
      <c r="B158" s="123"/>
      <c r="C158" s="122" t="s">
        <v>86</v>
      </c>
      <c r="D158" s="92">
        <v>245</v>
      </c>
      <c r="E158" s="68"/>
      <c r="F158" s="94">
        <f t="shared" ref="F158" si="25">D158*E158</f>
        <v>0</v>
      </c>
      <c r="G158" s="122"/>
      <c r="H158" s="122"/>
      <c r="I158" s="122"/>
      <c r="J158" s="122"/>
      <c r="K158" s="122"/>
      <c r="L158" s="122"/>
      <c r="M158" s="122"/>
    </row>
    <row r="159" spans="1:13" x14ac:dyDescent="0.25">
      <c r="A159" s="123" t="s">
        <v>52</v>
      </c>
      <c r="B159" s="123" t="s">
        <v>137</v>
      </c>
      <c r="C159" s="122"/>
      <c r="D159" s="92"/>
      <c r="E159" s="122"/>
      <c r="F159" s="122"/>
      <c r="G159" s="122"/>
      <c r="H159" s="122"/>
      <c r="I159" s="122"/>
      <c r="J159" s="122"/>
      <c r="K159" s="122"/>
      <c r="L159" s="122"/>
      <c r="M159" s="122"/>
    </row>
    <row r="160" spans="1:13" ht="45" x14ac:dyDescent="0.25">
      <c r="A160" s="123" t="s">
        <v>78</v>
      </c>
      <c r="B160" s="123" t="s">
        <v>141</v>
      </c>
      <c r="C160" s="122"/>
      <c r="D160" s="92"/>
      <c r="E160" s="122"/>
      <c r="F160" s="122"/>
      <c r="G160" s="122"/>
      <c r="H160" s="122"/>
      <c r="I160" s="122"/>
      <c r="J160" s="122"/>
      <c r="K160" s="122"/>
      <c r="L160" s="122"/>
      <c r="M160" s="122"/>
    </row>
    <row r="161" spans="1:13" x14ac:dyDescent="0.25">
      <c r="A161" s="123"/>
      <c r="B161" s="123" t="s">
        <v>142</v>
      </c>
      <c r="C161" s="122"/>
      <c r="D161" s="92"/>
      <c r="E161" s="122"/>
      <c r="F161" s="122"/>
      <c r="G161" s="122"/>
      <c r="H161" s="122"/>
      <c r="I161" s="122"/>
      <c r="J161" s="122"/>
      <c r="K161" s="122"/>
      <c r="L161" s="122"/>
      <c r="M161" s="122"/>
    </row>
    <row r="162" spans="1:13" x14ac:dyDescent="0.25">
      <c r="A162" s="123"/>
      <c r="B162" s="123" t="s">
        <v>143</v>
      </c>
      <c r="C162" s="122" t="s">
        <v>86</v>
      </c>
      <c r="D162" s="92">
        <v>24</v>
      </c>
      <c r="E162" s="68"/>
      <c r="F162" s="94">
        <f t="shared" ref="F162" si="26">D162*E162</f>
        <v>0</v>
      </c>
      <c r="G162" s="122"/>
      <c r="H162" s="122"/>
      <c r="I162" s="122"/>
      <c r="J162" s="122"/>
      <c r="K162" s="122"/>
      <c r="L162" s="122"/>
      <c r="M162" s="122"/>
    </row>
    <row r="163" spans="1:13" ht="30" x14ac:dyDescent="0.25">
      <c r="A163" s="123" t="s">
        <v>52</v>
      </c>
      <c r="B163" s="123" t="s">
        <v>144</v>
      </c>
      <c r="C163" s="122"/>
      <c r="D163" s="92"/>
      <c r="E163" s="122"/>
      <c r="F163" s="122"/>
      <c r="G163" s="122"/>
      <c r="H163" s="122"/>
      <c r="I163" s="122"/>
      <c r="J163" s="122"/>
      <c r="K163" s="122"/>
      <c r="L163" s="122"/>
      <c r="M163" s="122"/>
    </row>
    <row r="164" spans="1:13" ht="45" x14ac:dyDescent="0.25">
      <c r="A164" s="123"/>
      <c r="B164" s="123" t="s">
        <v>119</v>
      </c>
      <c r="C164" s="122"/>
      <c r="D164" s="92"/>
      <c r="E164" s="122"/>
      <c r="F164" s="122"/>
      <c r="G164" s="122"/>
      <c r="H164" s="122"/>
      <c r="I164" s="122"/>
      <c r="J164" s="122"/>
      <c r="K164" s="122"/>
      <c r="L164" s="122"/>
      <c r="M164" s="122"/>
    </row>
    <row r="165" spans="1:13" x14ac:dyDescent="0.25">
      <c r="A165" s="123"/>
      <c r="B165" s="123"/>
      <c r="C165" s="122"/>
      <c r="D165" s="92"/>
      <c r="E165" s="122"/>
      <c r="F165" s="122"/>
      <c r="G165" s="122"/>
      <c r="H165" s="122"/>
      <c r="I165" s="122"/>
      <c r="J165" s="122"/>
      <c r="K165" s="122"/>
      <c r="L165" s="122"/>
      <c r="M165" s="122"/>
    </row>
    <row r="166" spans="1:13" ht="135" x14ac:dyDescent="0.25">
      <c r="A166" s="123" t="s">
        <v>80</v>
      </c>
      <c r="B166" s="123" t="s">
        <v>224</v>
      </c>
      <c r="C166" s="122"/>
      <c r="D166" s="92"/>
      <c r="E166" s="122"/>
      <c r="F166" s="122"/>
      <c r="G166" s="122"/>
      <c r="H166" s="122"/>
      <c r="I166" s="122"/>
      <c r="J166" s="122"/>
      <c r="K166" s="122"/>
      <c r="L166" s="122"/>
      <c r="M166" s="122"/>
    </row>
    <row r="167" spans="1:13" ht="105" x14ac:dyDescent="0.25">
      <c r="A167" s="123"/>
      <c r="B167" s="123" t="s">
        <v>145</v>
      </c>
      <c r="C167" s="122"/>
      <c r="D167" s="92"/>
      <c r="E167" s="122"/>
      <c r="F167" s="122"/>
      <c r="G167" s="122"/>
      <c r="H167" s="122"/>
      <c r="I167" s="122"/>
      <c r="J167" s="122"/>
      <c r="K167" s="122"/>
      <c r="L167" s="122"/>
      <c r="M167" s="122"/>
    </row>
    <row r="168" spans="1:13" x14ac:dyDescent="0.25">
      <c r="A168" s="123"/>
      <c r="B168" s="123" t="s">
        <v>146</v>
      </c>
      <c r="C168" s="122"/>
      <c r="D168" s="92"/>
      <c r="E168" s="122"/>
      <c r="F168" s="122"/>
      <c r="G168" s="122"/>
      <c r="H168" s="122"/>
      <c r="I168" s="122"/>
      <c r="J168" s="122"/>
      <c r="K168" s="122"/>
      <c r="L168" s="122"/>
      <c r="M168" s="122"/>
    </row>
    <row r="169" spans="1:13" ht="30" x14ac:dyDescent="0.25">
      <c r="A169" s="123"/>
      <c r="B169" s="123" t="s">
        <v>219</v>
      </c>
      <c r="C169" s="122" t="s">
        <v>86</v>
      </c>
      <c r="D169" s="92">
        <v>260</v>
      </c>
      <c r="E169" s="68"/>
      <c r="F169" s="94">
        <f t="shared" ref="F169:F170" si="27">D169*E169</f>
        <v>0</v>
      </c>
      <c r="G169" s="122"/>
      <c r="H169" s="122"/>
      <c r="I169" s="122"/>
      <c r="J169" s="122"/>
      <c r="K169" s="122"/>
      <c r="L169" s="122"/>
      <c r="M169" s="122"/>
    </row>
    <row r="170" spans="1:13" ht="30" x14ac:dyDescent="0.25">
      <c r="A170" s="123"/>
      <c r="B170" s="123" t="s">
        <v>220</v>
      </c>
      <c r="C170" s="122" t="s">
        <v>86</v>
      </c>
      <c r="D170" s="92">
        <v>140</v>
      </c>
      <c r="E170" s="68"/>
      <c r="F170" s="94">
        <f t="shared" si="27"/>
        <v>0</v>
      </c>
      <c r="G170" s="122"/>
      <c r="H170" s="122"/>
      <c r="I170" s="122"/>
      <c r="J170" s="122"/>
      <c r="K170" s="122"/>
      <c r="L170" s="122"/>
      <c r="M170" s="122"/>
    </row>
    <row r="171" spans="1:13" x14ac:dyDescent="0.25">
      <c r="A171" s="123"/>
      <c r="B171" s="123"/>
      <c r="C171" s="122"/>
      <c r="D171" s="92"/>
      <c r="E171" s="122"/>
      <c r="F171" s="122"/>
      <c r="G171" s="122"/>
      <c r="H171" s="122"/>
      <c r="I171" s="122"/>
      <c r="J171" s="122"/>
      <c r="K171" s="122"/>
      <c r="L171" s="122"/>
      <c r="M171" s="122"/>
    </row>
    <row r="172" spans="1:13" x14ac:dyDescent="0.25">
      <c r="A172" s="123"/>
      <c r="B172" s="123"/>
      <c r="C172" s="122"/>
      <c r="D172" s="92"/>
      <c r="E172" s="122"/>
      <c r="F172" s="122"/>
      <c r="G172" s="122"/>
      <c r="H172" s="122"/>
      <c r="I172" s="122"/>
      <c r="J172" s="122"/>
      <c r="K172" s="122"/>
      <c r="L172" s="122"/>
      <c r="M172" s="122"/>
    </row>
    <row r="173" spans="1:13" ht="375" x14ac:dyDescent="0.25">
      <c r="A173" s="123" t="s">
        <v>84</v>
      </c>
      <c r="B173" s="123" t="s">
        <v>147</v>
      </c>
      <c r="C173" s="122"/>
      <c r="D173" s="92"/>
      <c r="E173" s="122"/>
      <c r="F173" s="122"/>
      <c r="G173" s="122"/>
      <c r="H173" s="122"/>
      <c r="I173" s="122"/>
      <c r="J173" s="122"/>
      <c r="K173" s="122"/>
      <c r="L173" s="122"/>
      <c r="M173" s="122"/>
    </row>
    <row r="174" spans="1:13" x14ac:dyDescent="0.25">
      <c r="A174" s="123"/>
      <c r="B174" s="123"/>
      <c r="C174" s="122" t="s">
        <v>86</v>
      </c>
      <c r="D174" s="92">
        <v>110</v>
      </c>
      <c r="E174" s="68"/>
      <c r="F174" s="94">
        <f t="shared" ref="F174" si="28">D174*E174</f>
        <v>0</v>
      </c>
      <c r="G174" s="122"/>
      <c r="H174" s="122"/>
      <c r="I174" s="122"/>
      <c r="J174" s="122"/>
      <c r="K174" s="122"/>
      <c r="L174" s="122"/>
      <c r="M174" s="122"/>
    </row>
    <row r="175" spans="1:13" x14ac:dyDescent="0.25">
      <c r="A175" s="123"/>
      <c r="B175" s="123"/>
      <c r="C175" s="122"/>
      <c r="D175" s="92"/>
      <c r="E175" s="122"/>
      <c r="F175" s="122"/>
      <c r="G175" s="122"/>
      <c r="H175" s="122"/>
      <c r="I175" s="122"/>
      <c r="J175" s="122"/>
      <c r="K175" s="122"/>
      <c r="L175" s="122"/>
      <c r="M175" s="122"/>
    </row>
    <row r="176" spans="1:13" ht="210" x14ac:dyDescent="0.25">
      <c r="A176" s="67" t="s">
        <v>91</v>
      </c>
      <c r="B176" s="67" t="s">
        <v>208</v>
      </c>
      <c r="C176" s="81"/>
      <c r="D176" s="68"/>
      <c r="E176" s="81"/>
      <c r="F176" s="81"/>
      <c r="G176" s="122"/>
      <c r="H176" s="122"/>
      <c r="I176" s="122"/>
      <c r="J176" s="122"/>
      <c r="K176" s="122"/>
      <c r="L176" s="122"/>
      <c r="M176" s="122"/>
    </row>
    <row r="177" spans="1:13" x14ac:dyDescent="0.25">
      <c r="A177" s="67" t="s">
        <v>52</v>
      </c>
      <c r="B177" s="67" t="s">
        <v>226</v>
      </c>
      <c r="C177" s="81"/>
      <c r="D177" s="68"/>
      <c r="E177" s="81"/>
      <c r="F177" s="81"/>
      <c r="G177" s="122"/>
      <c r="H177" s="122"/>
      <c r="I177" s="122"/>
      <c r="J177" s="122"/>
      <c r="K177" s="122"/>
      <c r="L177" s="122"/>
      <c r="M177" s="122"/>
    </row>
    <row r="178" spans="1:13" x14ac:dyDescent="0.25">
      <c r="A178" s="67"/>
      <c r="B178" s="67" t="s">
        <v>148</v>
      </c>
      <c r="C178" s="81" t="s">
        <v>74</v>
      </c>
      <c r="D178" s="68">
        <v>238</v>
      </c>
      <c r="E178" s="68"/>
      <c r="F178" s="94">
        <f t="shared" ref="F178:F179" si="29">D178*E178</f>
        <v>0</v>
      </c>
      <c r="G178" s="122"/>
      <c r="H178" s="122"/>
      <c r="I178" s="122"/>
      <c r="J178" s="122"/>
      <c r="K178" s="122"/>
      <c r="L178" s="122"/>
      <c r="M178" s="122"/>
    </row>
    <row r="179" spans="1:13" s="2" customFormat="1" x14ac:dyDescent="0.25">
      <c r="A179" s="67"/>
      <c r="B179" s="67" t="s">
        <v>149</v>
      </c>
      <c r="C179" s="81" t="s">
        <v>74</v>
      </c>
      <c r="D179" s="68">
        <v>88</v>
      </c>
      <c r="E179" s="68"/>
      <c r="F179" s="94">
        <f t="shared" si="29"/>
        <v>0</v>
      </c>
      <c r="G179" s="81"/>
      <c r="H179" s="81"/>
      <c r="I179" s="81"/>
      <c r="J179" s="81"/>
      <c r="K179" s="81"/>
      <c r="L179" s="81"/>
      <c r="M179" s="81"/>
    </row>
    <row r="180" spans="1:13" x14ac:dyDescent="0.25">
      <c r="A180" s="123"/>
      <c r="B180" s="123"/>
      <c r="C180" s="122"/>
      <c r="D180" s="92"/>
      <c r="E180" s="122"/>
      <c r="F180" s="122"/>
      <c r="G180" s="122"/>
      <c r="H180" s="122"/>
      <c r="I180" s="122"/>
      <c r="J180" s="122"/>
      <c r="K180" s="122"/>
      <c r="L180" s="122"/>
      <c r="M180" s="122"/>
    </row>
    <row r="181" spans="1:13" ht="285" x14ac:dyDescent="0.25">
      <c r="A181" s="123" t="s">
        <v>95</v>
      </c>
      <c r="B181" s="123" t="s">
        <v>150</v>
      </c>
      <c r="C181" s="122"/>
      <c r="D181" s="92"/>
      <c r="E181" s="122"/>
      <c r="F181" s="122"/>
      <c r="G181" s="122"/>
      <c r="H181" s="122"/>
      <c r="I181" s="122"/>
      <c r="J181" s="122"/>
      <c r="K181" s="122"/>
      <c r="L181" s="122"/>
      <c r="M181" s="122"/>
    </row>
    <row r="182" spans="1:13" x14ac:dyDescent="0.25">
      <c r="A182" s="123"/>
      <c r="B182" s="123"/>
      <c r="C182" s="122" t="s">
        <v>66</v>
      </c>
      <c r="D182" s="92">
        <v>1</v>
      </c>
      <c r="E182" s="68"/>
      <c r="F182" s="94">
        <f t="shared" ref="F182" si="30">D182*E182</f>
        <v>0</v>
      </c>
      <c r="G182" s="122"/>
      <c r="H182" s="122"/>
      <c r="I182" s="122"/>
      <c r="J182" s="122"/>
      <c r="K182" s="122"/>
      <c r="L182" s="122"/>
      <c r="M182" s="122"/>
    </row>
    <row r="183" spans="1:13" x14ac:dyDescent="0.25">
      <c r="A183" s="123"/>
      <c r="B183" s="123"/>
      <c r="C183" s="122"/>
      <c r="D183" s="92"/>
      <c r="E183" s="122"/>
      <c r="F183" s="122"/>
      <c r="G183" s="122"/>
      <c r="H183" s="122"/>
      <c r="I183" s="122"/>
      <c r="J183" s="122"/>
      <c r="K183" s="122"/>
      <c r="L183" s="122"/>
      <c r="M183" s="122"/>
    </row>
    <row r="184" spans="1:13" ht="60" x14ac:dyDescent="0.25">
      <c r="A184" s="123" t="s">
        <v>96</v>
      </c>
      <c r="B184" s="123" t="s">
        <v>151</v>
      </c>
      <c r="C184" s="122"/>
      <c r="D184" s="92"/>
      <c r="E184" s="122"/>
      <c r="F184" s="122"/>
      <c r="G184" s="122"/>
      <c r="H184" s="122"/>
      <c r="I184" s="122"/>
      <c r="J184" s="122"/>
      <c r="K184" s="122"/>
      <c r="L184" s="122"/>
      <c r="M184" s="122"/>
    </row>
    <row r="185" spans="1:13" x14ac:dyDescent="0.25">
      <c r="A185" s="123"/>
      <c r="B185" s="123"/>
      <c r="C185" s="122" t="s">
        <v>74</v>
      </c>
      <c r="D185" s="92">
        <v>44</v>
      </c>
      <c r="E185" s="68"/>
      <c r="F185" s="94">
        <f t="shared" ref="F185" si="31">D185*E185</f>
        <v>0</v>
      </c>
      <c r="G185" s="122"/>
      <c r="H185" s="122"/>
      <c r="I185" s="122"/>
      <c r="J185" s="122"/>
      <c r="K185" s="122"/>
      <c r="L185" s="122"/>
      <c r="M185" s="122"/>
    </row>
    <row r="186" spans="1:13" x14ac:dyDescent="0.25">
      <c r="A186" s="123"/>
      <c r="B186" s="123"/>
      <c r="C186" s="122"/>
      <c r="D186" s="92"/>
      <c r="E186" s="122"/>
      <c r="F186" s="122"/>
      <c r="G186" s="122"/>
      <c r="H186" s="122"/>
      <c r="I186" s="122"/>
      <c r="J186" s="122"/>
      <c r="K186" s="122"/>
      <c r="L186" s="122"/>
      <c r="M186" s="122"/>
    </row>
    <row r="187" spans="1:13" ht="75" x14ac:dyDescent="0.25">
      <c r="A187" s="123" t="s">
        <v>98</v>
      </c>
      <c r="B187" s="123" t="s">
        <v>152</v>
      </c>
      <c r="C187" s="122"/>
      <c r="D187" s="92"/>
      <c r="E187" s="122"/>
      <c r="F187" s="122"/>
      <c r="G187" s="122"/>
      <c r="H187" s="122"/>
      <c r="I187" s="122"/>
      <c r="J187" s="122"/>
      <c r="K187" s="122"/>
      <c r="L187" s="122"/>
      <c r="M187" s="122"/>
    </row>
    <row r="188" spans="1:13" x14ac:dyDescent="0.25">
      <c r="A188" s="123"/>
      <c r="B188" s="123"/>
      <c r="C188" s="122" t="s">
        <v>153</v>
      </c>
      <c r="D188" s="92">
        <v>0.03</v>
      </c>
      <c r="E188" s="92"/>
      <c r="F188" s="102">
        <f t="shared" ref="F188" si="32">D188*E188</f>
        <v>0</v>
      </c>
      <c r="G188" s="122"/>
      <c r="H188" s="122"/>
      <c r="I188" s="122"/>
      <c r="J188" s="122"/>
      <c r="K188" s="122"/>
      <c r="L188" s="122"/>
      <c r="M188" s="122"/>
    </row>
    <row r="189" spans="1:13" x14ac:dyDescent="0.25">
      <c r="A189" s="123"/>
      <c r="B189" s="123"/>
      <c r="C189" s="122"/>
      <c r="D189" s="92"/>
      <c r="E189" s="92"/>
      <c r="F189" s="92"/>
      <c r="G189" s="122"/>
      <c r="H189" s="122"/>
      <c r="I189" s="122"/>
      <c r="J189" s="122"/>
      <c r="K189" s="122"/>
      <c r="L189" s="122"/>
      <c r="M189" s="122"/>
    </row>
    <row r="190" spans="1:13" ht="15.75" thickBot="1" x14ac:dyDescent="0.3">
      <c r="A190" s="91"/>
      <c r="B190" s="125" t="s">
        <v>42</v>
      </c>
      <c r="C190" s="126"/>
      <c r="D190" s="96"/>
      <c r="E190" s="126"/>
      <c r="F190" s="97">
        <f>SUM(F129:F189)</f>
        <v>0</v>
      </c>
      <c r="G190" s="122"/>
      <c r="H190" s="122"/>
      <c r="I190" s="122"/>
      <c r="J190" s="122"/>
      <c r="K190" s="122"/>
      <c r="L190" s="122"/>
      <c r="M190" s="122"/>
    </row>
    <row r="191" spans="1:13" ht="15.75" thickBot="1" x14ac:dyDescent="0.3">
      <c r="A191" s="123"/>
      <c r="B191" s="131"/>
      <c r="C191" s="132"/>
      <c r="D191" s="133"/>
      <c r="E191" s="132"/>
      <c r="F191" s="132"/>
      <c r="G191" s="122"/>
      <c r="H191" s="122"/>
      <c r="I191" s="122"/>
      <c r="J191" s="122"/>
      <c r="K191" s="122"/>
      <c r="L191" s="122"/>
      <c r="M191" s="122"/>
    </row>
    <row r="192" spans="1:13" ht="30" x14ac:dyDescent="0.25">
      <c r="A192" s="127" t="s">
        <v>57</v>
      </c>
      <c r="B192" s="134" t="s">
        <v>58</v>
      </c>
      <c r="C192" s="135" t="s">
        <v>59</v>
      </c>
      <c r="D192" s="136" t="s">
        <v>60</v>
      </c>
      <c r="E192" s="135" t="s">
        <v>61</v>
      </c>
      <c r="F192" s="135" t="s">
        <v>62</v>
      </c>
      <c r="G192" s="122"/>
      <c r="H192" s="122"/>
      <c r="I192" s="122"/>
      <c r="J192" s="122"/>
      <c r="K192" s="122"/>
      <c r="L192" s="122"/>
      <c r="M192" s="122"/>
    </row>
    <row r="193" spans="1:13" x14ac:dyDescent="0.25">
      <c r="A193" s="123"/>
      <c r="B193" s="123"/>
      <c r="C193" s="122"/>
      <c r="D193" s="92"/>
      <c r="E193" s="122"/>
      <c r="F193" s="122"/>
      <c r="G193" s="122"/>
      <c r="H193" s="122"/>
      <c r="I193" s="122"/>
      <c r="J193" s="122"/>
      <c r="K193" s="122"/>
      <c r="L193" s="122"/>
      <c r="M193" s="122"/>
    </row>
    <row r="194" spans="1:13" x14ac:dyDescent="0.25">
      <c r="A194" s="91" t="s">
        <v>43</v>
      </c>
      <c r="B194" s="91" t="s">
        <v>154</v>
      </c>
      <c r="C194" s="121"/>
      <c r="D194" s="137"/>
      <c r="E194" s="121"/>
      <c r="F194" s="121"/>
      <c r="G194" s="122"/>
      <c r="H194" s="122"/>
      <c r="I194" s="122"/>
      <c r="J194" s="122"/>
      <c r="K194" s="122"/>
      <c r="L194" s="122"/>
      <c r="M194" s="122"/>
    </row>
    <row r="195" spans="1:13" x14ac:dyDescent="0.25">
      <c r="A195" s="123"/>
      <c r="B195" s="123"/>
      <c r="C195" s="122"/>
      <c r="D195" s="92"/>
      <c r="E195" s="122"/>
      <c r="F195" s="122"/>
      <c r="G195" s="122"/>
      <c r="H195" s="122"/>
      <c r="I195" s="122"/>
      <c r="J195" s="122"/>
      <c r="K195" s="122"/>
      <c r="L195" s="122"/>
      <c r="M195" s="122"/>
    </row>
    <row r="196" spans="1:13" x14ac:dyDescent="0.25">
      <c r="A196" s="67"/>
      <c r="B196" s="91" t="s">
        <v>155</v>
      </c>
      <c r="C196" s="81"/>
      <c r="D196" s="68"/>
      <c r="E196" s="81"/>
      <c r="F196" s="81"/>
      <c r="G196" s="122"/>
      <c r="H196" s="122"/>
      <c r="I196" s="122"/>
      <c r="J196" s="122"/>
      <c r="K196" s="122"/>
      <c r="L196" s="122"/>
      <c r="M196" s="122"/>
    </row>
    <row r="197" spans="1:13" ht="90" x14ac:dyDescent="0.25">
      <c r="A197" s="67" t="s">
        <v>64</v>
      </c>
      <c r="B197" s="67" t="s">
        <v>228</v>
      </c>
      <c r="C197" s="81"/>
      <c r="D197" s="68"/>
      <c r="E197" s="81"/>
      <c r="F197" s="81"/>
      <c r="G197" s="122"/>
      <c r="H197" s="122"/>
      <c r="I197" s="122"/>
      <c r="J197" s="122"/>
      <c r="K197" s="122"/>
      <c r="L197" s="122"/>
      <c r="M197" s="122"/>
    </row>
    <row r="198" spans="1:13" ht="75" x14ac:dyDescent="0.25">
      <c r="A198" s="67"/>
      <c r="B198" s="67" t="s">
        <v>229</v>
      </c>
      <c r="C198" s="81"/>
      <c r="D198" s="68"/>
      <c r="E198" s="81"/>
      <c r="F198" s="81"/>
      <c r="G198" s="122"/>
      <c r="H198" s="122"/>
      <c r="I198" s="122"/>
      <c r="J198" s="122"/>
      <c r="K198" s="122"/>
      <c r="L198" s="122"/>
      <c r="M198" s="122"/>
    </row>
    <row r="199" spans="1:13" x14ac:dyDescent="0.25">
      <c r="A199" s="67"/>
      <c r="B199" s="67" t="s">
        <v>93</v>
      </c>
      <c r="C199" s="81" t="s">
        <v>86</v>
      </c>
      <c r="D199" s="68">
        <v>345</v>
      </c>
      <c r="E199" s="68"/>
      <c r="F199" s="94">
        <f t="shared" ref="F199" si="33">D199*E199</f>
        <v>0</v>
      </c>
      <c r="G199" s="122"/>
      <c r="H199" s="122"/>
      <c r="I199" s="122"/>
      <c r="J199" s="122"/>
      <c r="K199" s="122"/>
      <c r="L199" s="122"/>
      <c r="M199" s="122"/>
    </row>
    <row r="200" spans="1:13" x14ac:dyDescent="0.25">
      <c r="A200" s="67"/>
      <c r="B200" s="67" t="s">
        <v>156</v>
      </c>
      <c r="C200" s="81"/>
      <c r="D200" s="68"/>
      <c r="E200" s="81"/>
      <c r="F200" s="81"/>
      <c r="G200" s="122"/>
      <c r="H200" s="122"/>
      <c r="I200" s="122"/>
      <c r="J200" s="122"/>
      <c r="K200" s="122"/>
      <c r="L200" s="122"/>
      <c r="M200" s="122"/>
    </row>
    <row r="201" spans="1:13" x14ac:dyDescent="0.25">
      <c r="A201" s="67"/>
      <c r="B201" s="67" t="s">
        <v>93</v>
      </c>
      <c r="C201" s="81" t="s">
        <v>86</v>
      </c>
      <c r="D201" s="68">
        <v>35</v>
      </c>
      <c r="E201" s="68"/>
      <c r="F201" s="94">
        <f t="shared" ref="F201" si="34">D201*E201</f>
        <v>0</v>
      </c>
      <c r="G201" s="122"/>
      <c r="H201" s="122"/>
      <c r="I201" s="122"/>
      <c r="J201" s="122"/>
      <c r="K201" s="122"/>
      <c r="L201" s="122"/>
      <c r="M201" s="122"/>
    </row>
    <row r="202" spans="1:13" x14ac:dyDescent="0.25">
      <c r="A202" s="67"/>
      <c r="B202" s="67"/>
      <c r="C202" s="81"/>
      <c r="D202" s="68"/>
      <c r="E202" s="81"/>
      <c r="F202" s="81"/>
      <c r="G202" s="122"/>
      <c r="H202" s="122"/>
      <c r="I202" s="122"/>
      <c r="J202" s="122"/>
      <c r="K202" s="122"/>
      <c r="L202" s="122"/>
      <c r="M202" s="122"/>
    </row>
    <row r="203" spans="1:13" ht="90" x14ac:dyDescent="0.25">
      <c r="A203" s="123" t="s">
        <v>68</v>
      </c>
      <c r="B203" s="123" t="s">
        <v>157</v>
      </c>
      <c r="C203" s="122"/>
      <c r="D203" s="92"/>
      <c r="E203" s="122"/>
      <c r="F203" s="122"/>
      <c r="G203" s="122"/>
      <c r="H203" s="122"/>
      <c r="I203" s="122"/>
      <c r="J203" s="122"/>
      <c r="K203" s="122"/>
      <c r="L203" s="122"/>
      <c r="M203" s="122"/>
    </row>
    <row r="204" spans="1:13" x14ac:dyDescent="0.25">
      <c r="A204" s="123"/>
      <c r="B204" s="123" t="s">
        <v>158</v>
      </c>
      <c r="C204" s="122" t="s">
        <v>66</v>
      </c>
      <c r="D204" s="92">
        <v>1</v>
      </c>
      <c r="E204" s="68"/>
      <c r="F204" s="94">
        <f t="shared" ref="F204" si="35">D204*E204</f>
        <v>0</v>
      </c>
      <c r="G204" s="122"/>
      <c r="H204" s="122"/>
      <c r="I204" s="122"/>
      <c r="J204" s="122"/>
      <c r="K204" s="122"/>
      <c r="L204" s="122"/>
      <c r="M204" s="122"/>
    </row>
    <row r="205" spans="1:13" x14ac:dyDescent="0.25">
      <c r="A205" s="123"/>
      <c r="B205" s="123"/>
      <c r="C205" s="122"/>
      <c r="D205" s="92"/>
      <c r="E205" s="122"/>
      <c r="F205" s="122"/>
      <c r="G205" s="122"/>
      <c r="H205" s="122"/>
      <c r="I205" s="122"/>
      <c r="J205" s="122"/>
      <c r="K205" s="122"/>
      <c r="L205" s="122"/>
      <c r="M205" s="122"/>
    </row>
    <row r="206" spans="1:13" ht="90" x14ac:dyDescent="0.25">
      <c r="A206" s="123" t="s">
        <v>71</v>
      </c>
      <c r="B206" s="123" t="s">
        <v>159</v>
      </c>
      <c r="C206" s="122"/>
      <c r="D206" s="92"/>
      <c r="E206" s="122"/>
      <c r="F206" s="122"/>
      <c r="G206" s="122"/>
      <c r="H206" s="122"/>
      <c r="I206" s="122"/>
      <c r="J206" s="122"/>
      <c r="K206" s="122"/>
      <c r="L206" s="122"/>
      <c r="M206" s="122"/>
    </row>
    <row r="207" spans="1:13" x14ac:dyDescent="0.25">
      <c r="A207" s="123"/>
      <c r="B207" s="123" t="s">
        <v>160</v>
      </c>
      <c r="C207" s="122" t="s">
        <v>66</v>
      </c>
      <c r="D207" s="92">
        <v>5</v>
      </c>
      <c r="E207" s="68"/>
      <c r="F207" s="94">
        <f t="shared" ref="F207" si="36">D207*E207</f>
        <v>0</v>
      </c>
      <c r="G207" s="122"/>
      <c r="H207" s="122"/>
      <c r="I207" s="122"/>
      <c r="J207" s="122"/>
      <c r="K207" s="122"/>
      <c r="L207" s="122"/>
      <c r="M207" s="122"/>
    </row>
    <row r="208" spans="1:13" x14ac:dyDescent="0.25">
      <c r="A208" s="67"/>
      <c r="B208" s="67"/>
      <c r="C208" s="81"/>
      <c r="D208" s="68"/>
      <c r="E208" s="81"/>
      <c r="F208" s="81"/>
      <c r="G208" s="122"/>
      <c r="H208" s="122"/>
      <c r="I208" s="122"/>
      <c r="J208" s="122"/>
      <c r="K208" s="122"/>
      <c r="L208" s="122"/>
      <c r="M208" s="122"/>
    </row>
    <row r="209" spans="1:13" ht="60" x14ac:dyDescent="0.25">
      <c r="A209" s="67" t="s">
        <v>78</v>
      </c>
      <c r="B209" s="67" t="s">
        <v>221</v>
      </c>
      <c r="C209" s="81"/>
      <c r="D209" s="68"/>
      <c r="E209" s="81"/>
      <c r="F209" s="81"/>
      <c r="G209" s="122"/>
      <c r="H209" s="122"/>
      <c r="I209" s="122"/>
      <c r="J209" s="122"/>
      <c r="K209" s="122"/>
      <c r="L209" s="122"/>
      <c r="M209" s="122"/>
    </row>
    <row r="210" spans="1:13" ht="30" x14ac:dyDescent="0.25">
      <c r="A210" s="67"/>
      <c r="B210" s="67" t="s">
        <v>161</v>
      </c>
      <c r="C210" s="81"/>
      <c r="D210" s="68"/>
      <c r="E210" s="81"/>
      <c r="F210" s="81"/>
      <c r="G210" s="122"/>
      <c r="H210" s="122"/>
      <c r="I210" s="122"/>
      <c r="J210" s="122"/>
      <c r="K210" s="122"/>
      <c r="L210" s="122"/>
      <c r="M210" s="122"/>
    </row>
    <row r="211" spans="1:13" ht="30" x14ac:dyDescent="0.25">
      <c r="A211" s="67"/>
      <c r="B211" s="67" t="s">
        <v>162</v>
      </c>
      <c r="C211" s="81"/>
      <c r="D211" s="68"/>
      <c r="E211" s="81"/>
      <c r="F211" s="81"/>
      <c r="G211" s="122"/>
      <c r="H211" s="122"/>
      <c r="I211" s="122"/>
      <c r="J211" s="122"/>
      <c r="K211" s="122"/>
      <c r="L211" s="122"/>
      <c r="M211" s="122"/>
    </row>
    <row r="212" spans="1:13" x14ac:dyDescent="0.25">
      <c r="A212" s="67"/>
      <c r="B212" s="67"/>
      <c r="C212" s="81" t="s">
        <v>83</v>
      </c>
      <c r="D212" s="68">
        <v>24</v>
      </c>
      <c r="E212" s="68"/>
      <c r="F212" s="94">
        <f t="shared" ref="F212" si="37">D212*E212</f>
        <v>0</v>
      </c>
      <c r="G212" s="122"/>
      <c r="H212" s="122"/>
      <c r="I212" s="122"/>
      <c r="J212" s="122"/>
      <c r="K212" s="122"/>
      <c r="L212" s="122"/>
      <c r="M212" s="122"/>
    </row>
    <row r="213" spans="1:13" s="2" customFormat="1" x14ac:dyDescent="0.25">
      <c r="A213" s="67" t="s">
        <v>80</v>
      </c>
      <c r="B213" s="67" t="s">
        <v>163</v>
      </c>
      <c r="G213" s="81"/>
      <c r="H213" s="81"/>
      <c r="I213" s="81"/>
      <c r="J213" s="81"/>
      <c r="K213" s="81"/>
      <c r="L213" s="81"/>
      <c r="M213" s="81"/>
    </row>
    <row r="214" spans="1:13" ht="30" x14ac:dyDescent="0.25">
      <c r="A214" s="67"/>
      <c r="B214" s="67" t="s">
        <v>222</v>
      </c>
      <c r="C214" s="81"/>
      <c r="D214" s="68"/>
      <c r="E214" s="81"/>
      <c r="F214" s="81"/>
      <c r="G214" s="122"/>
      <c r="H214" s="122"/>
      <c r="I214" s="122"/>
      <c r="J214" s="122"/>
      <c r="K214" s="122"/>
      <c r="L214" s="122"/>
      <c r="M214" s="122"/>
    </row>
    <row r="215" spans="1:13" ht="75" x14ac:dyDescent="0.25">
      <c r="A215" s="67"/>
      <c r="B215" s="67" t="s">
        <v>223</v>
      </c>
      <c r="C215" s="81"/>
      <c r="D215" s="68"/>
      <c r="E215" s="81"/>
      <c r="F215" s="81"/>
      <c r="G215" s="122"/>
      <c r="H215" s="122"/>
      <c r="I215" s="122"/>
      <c r="J215" s="122"/>
      <c r="K215" s="122"/>
      <c r="L215" s="122"/>
      <c r="M215" s="122"/>
    </row>
    <row r="216" spans="1:13" x14ac:dyDescent="0.25">
      <c r="A216" s="67"/>
      <c r="B216" s="67"/>
      <c r="C216" s="81"/>
      <c r="D216" s="68"/>
      <c r="E216" s="81"/>
      <c r="F216" s="81"/>
      <c r="G216" s="122"/>
      <c r="H216" s="122"/>
      <c r="I216" s="122"/>
      <c r="J216" s="122"/>
      <c r="K216" s="122"/>
      <c r="L216" s="122"/>
      <c r="M216" s="122"/>
    </row>
    <row r="217" spans="1:13" x14ac:dyDescent="0.25">
      <c r="A217" s="67"/>
      <c r="B217" s="67" t="s">
        <v>217</v>
      </c>
      <c r="C217" s="81"/>
      <c r="D217" s="68"/>
      <c r="E217" s="81"/>
      <c r="F217" s="81"/>
      <c r="G217" s="122"/>
      <c r="H217" s="122"/>
      <c r="I217" s="122"/>
      <c r="J217" s="122"/>
      <c r="K217" s="122"/>
      <c r="L217" s="122"/>
      <c r="M217" s="122"/>
    </row>
    <row r="218" spans="1:13" x14ac:dyDescent="0.25">
      <c r="A218" s="67"/>
      <c r="B218" s="67"/>
      <c r="C218" s="81" t="s">
        <v>83</v>
      </c>
      <c r="D218" s="68">
        <v>24</v>
      </c>
      <c r="E218" s="68"/>
      <c r="F218" s="94">
        <f t="shared" ref="F218" si="38">D218*E218</f>
        <v>0</v>
      </c>
      <c r="G218" s="122"/>
      <c r="H218" s="122"/>
      <c r="I218" s="122"/>
      <c r="J218" s="122"/>
      <c r="K218" s="122"/>
      <c r="L218" s="122"/>
      <c r="M218" s="122"/>
    </row>
    <row r="219" spans="1:13" ht="75" x14ac:dyDescent="0.25">
      <c r="A219" s="67" t="s">
        <v>84</v>
      </c>
      <c r="B219" s="67" t="s">
        <v>164</v>
      </c>
      <c r="C219" s="81"/>
      <c r="D219" s="68"/>
      <c r="E219" s="81"/>
      <c r="F219" s="81"/>
      <c r="G219" s="122"/>
      <c r="H219" s="122"/>
      <c r="I219" s="122"/>
      <c r="J219" s="122"/>
      <c r="K219" s="122"/>
      <c r="L219" s="122"/>
      <c r="M219" s="122"/>
    </row>
    <row r="220" spans="1:13" ht="45" x14ac:dyDescent="0.25">
      <c r="A220" s="67"/>
      <c r="B220" s="116" t="s">
        <v>225</v>
      </c>
      <c r="C220" s="81"/>
      <c r="D220" s="68"/>
      <c r="E220" s="81"/>
      <c r="F220" s="81"/>
      <c r="G220" s="122"/>
      <c r="H220" s="122"/>
      <c r="I220" s="122"/>
      <c r="J220" s="122"/>
      <c r="K220" s="122"/>
      <c r="L220" s="122"/>
      <c r="M220" s="122"/>
    </row>
    <row r="221" spans="1:13" x14ac:dyDescent="0.25">
      <c r="A221" s="67"/>
      <c r="B221" s="67" t="s">
        <v>218</v>
      </c>
      <c r="C221" s="81" t="s">
        <v>83</v>
      </c>
      <c r="D221" s="68">
        <v>48</v>
      </c>
      <c r="E221" s="68"/>
      <c r="F221" s="94">
        <f t="shared" ref="F221" si="39">D221*E221</f>
        <v>0</v>
      </c>
      <c r="G221" s="122"/>
      <c r="H221" s="122"/>
      <c r="I221" s="122"/>
      <c r="J221" s="122"/>
      <c r="K221" s="122"/>
      <c r="L221" s="122"/>
      <c r="M221" s="122"/>
    </row>
    <row r="222" spans="1:13" x14ac:dyDescent="0.25">
      <c r="A222" s="123"/>
      <c r="B222" s="123"/>
      <c r="C222" s="122"/>
      <c r="D222" s="92"/>
      <c r="E222" s="122"/>
      <c r="F222" s="122"/>
      <c r="G222" s="122"/>
      <c r="H222" s="122"/>
      <c r="I222" s="122"/>
      <c r="J222" s="122"/>
      <c r="K222" s="122"/>
      <c r="L222" s="122"/>
      <c r="M222" s="122"/>
    </row>
    <row r="223" spans="1:13" ht="15.75" thickBot="1" x14ac:dyDescent="0.3">
      <c r="A223" s="91"/>
      <c r="B223" s="125" t="s">
        <v>154</v>
      </c>
      <c r="C223" s="126"/>
      <c r="D223" s="96"/>
      <c r="E223" s="126"/>
      <c r="F223" s="97">
        <f>SUM(F195:F221)</f>
        <v>0</v>
      </c>
      <c r="G223" s="122"/>
      <c r="H223" s="122"/>
      <c r="I223" s="122"/>
      <c r="J223" s="122"/>
      <c r="K223" s="122"/>
      <c r="L223" s="122"/>
      <c r="M223" s="122"/>
    </row>
    <row r="224" spans="1:13" x14ac:dyDescent="0.25">
      <c r="A224" s="123"/>
      <c r="B224" s="123"/>
      <c r="C224" s="122"/>
      <c r="D224" s="92"/>
      <c r="E224" s="122"/>
      <c r="F224" s="122"/>
      <c r="G224" s="122"/>
      <c r="H224" s="122"/>
      <c r="I224" s="122"/>
      <c r="J224" s="122"/>
      <c r="K224" s="122"/>
      <c r="L224" s="122"/>
      <c r="M224" s="122"/>
    </row>
    <row r="225" spans="1:13" x14ac:dyDescent="0.25">
      <c r="A225" s="127" t="s">
        <v>57</v>
      </c>
      <c r="B225" s="127" t="s">
        <v>58</v>
      </c>
      <c r="C225" s="128" t="s">
        <v>59</v>
      </c>
      <c r="D225" s="129" t="s">
        <v>60</v>
      </c>
      <c r="E225" s="128" t="s">
        <v>165</v>
      </c>
      <c r="F225" s="128" t="s">
        <v>62</v>
      </c>
      <c r="G225" s="122"/>
      <c r="H225" s="122"/>
      <c r="I225" s="122"/>
      <c r="J225" s="122"/>
      <c r="K225" s="122"/>
      <c r="L225" s="122"/>
      <c r="M225" s="122"/>
    </row>
    <row r="226" spans="1:13" x14ac:dyDescent="0.25">
      <c r="A226" s="123"/>
      <c r="C226" s="122"/>
      <c r="D226" s="92"/>
      <c r="E226" s="122"/>
      <c r="F226" s="122"/>
      <c r="G226" s="122"/>
      <c r="H226" s="122"/>
      <c r="I226" s="122"/>
      <c r="J226" s="122"/>
      <c r="K226" s="122"/>
      <c r="L226" s="122"/>
      <c r="M226" s="122"/>
    </row>
    <row r="227" spans="1:13" x14ac:dyDescent="0.25">
      <c r="B227" s="123"/>
      <c r="C227" s="122"/>
      <c r="D227" s="92"/>
      <c r="E227" s="122"/>
      <c r="F227" s="122"/>
      <c r="G227" s="122"/>
      <c r="H227" s="122"/>
      <c r="I227" s="122"/>
      <c r="J227" s="122"/>
      <c r="K227" s="122"/>
      <c r="L227" s="122"/>
      <c r="M227" s="122"/>
    </row>
    <row r="228" spans="1:13" x14ac:dyDescent="0.25">
      <c r="A228" s="91" t="s">
        <v>45</v>
      </c>
      <c r="B228" s="91" t="s">
        <v>46</v>
      </c>
      <c r="C228" s="121"/>
      <c r="D228" s="137"/>
      <c r="E228" s="122"/>
      <c r="F228" s="122"/>
      <c r="G228" s="122"/>
      <c r="H228" s="122"/>
      <c r="I228" s="122"/>
      <c r="J228" s="122"/>
      <c r="K228" s="122"/>
      <c r="L228" s="122"/>
      <c r="M228" s="122"/>
    </row>
    <row r="229" spans="1:13" x14ac:dyDescent="0.25">
      <c r="A229" s="123"/>
      <c r="B229" s="123"/>
      <c r="C229" s="122"/>
      <c r="D229" s="92"/>
      <c r="E229" s="122"/>
      <c r="F229" s="122"/>
      <c r="G229" s="122"/>
      <c r="H229" s="122"/>
      <c r="I229" s="122"/>
      <c r="J229" s="122"/>
      <c r="K229" s="122"/>
      <c r="L229" s="122"/>
      <c r="M229" s="122"/>
    </row>
    <row r="230" spans="1:13" ht="30" x14ac:dyDescent="0.25">
      <c r="A230" s="117" t="s">
        <v>52</v>
      </c>
      <c r="B230" s="77" t="s">
        <v>166</v>
      </c>
      <c r="C230" s="37"/>
      <c r="D230" s="130"/>
      <c r="E230" s="37"/>
      <c r="F230" s="37"/>
      <c r="G230" s="122"/>
      <c r="H230" s="122"/>
      <c r="I230" s="122"/>
      <c r="J230" s="122"/>
      <c r="K230" s="122"/>
      <c r="L230" s="122"/>
      <c r="M230" s="122"/>
    </row>
    <row r="231" spans="1:13" ht="45" x14ac:dyDescent="0.25">
      <c r="A231" s="117" t="s">
        <v>52</v>
      </c>
      <c r="B231" s="117" t="s">
        <v>112</v>
      </c>
      <c r="C231" s="37"/>
      <c r="D231" s="130"/>
      <c r="E231" s="37"/>
      <c r="F231" s="37"/>
      <c r="G231" s="122"/>
      <c r="H231" s="122"/>
      <c r="I231" s="122"/>
      <c r="J231" s="122"/>
      <c r="K231" s="122"/>
      <c r="L231" s="122"/>
      <c r="M231" s="122"/>
    </row>
    <row r="232" spans="1:13" x14ac:dyDescent="0.25">
      <c r="A232" s="123"/>
      <c r="B232" s="123"/>
      <c r="C232" s="122"/>
      <c r="D232" s="92"/>
      <c r="E232" s="122"/>
      <c r="F232" s="122"/>
      <c r="G232" s="122"/>
      <c r="H232" s="122"/>
      <c r="I232" s="122"/>
      <c r="J232" s="122"/>
      <c r="K232" s="122"/>
      <c r="L232" s="122"/>
      <c r="M232" s="122"/>
    </row>
    <row r="233" spans="1:13" x14ac:dyDescent="0.25">
      <c r="A233" s="123"/>
      <c r="B233" s="123" t="s">
        <v>6</v>
      </c>
      <c r="C233" s="122"/>
      <c r="D233" s="92"/>
      <c r="E233" s="122"/>
      <c r="F233" s="122"/>
      <c r="G233" s="122"/>
      <c r="H233" s="122"/>
      <c r="I233" s="122"/>
      <c r="J233" s="122"/>
      <c r="K233" s="122"/>
      <c r="L233" s="122"/>
      <c r="M233" s="122"/>
    </row>
    <row r="234" spans="1:13" ht="90" x14ac:dyDescent="0.25">
      <c r="A234" s="123" t="s">
        <v>64</v>
      </c>
      <c r="B234" s="123" t="s">
        <v>167</v>
      </c>
      <c r="C234" s="122"/>
      <c r="D234" s="92"/>
      <c r="E234" s="122"/>
      <c r="F234" s="122"/>
      <c r="G234" s="122"/>
      <c r="H234" s="122"/>
      <c r="I234" s="122"/>
      <c r="J234" s="122"/>
      <c r="K234" s="122"/>
      <c r="L234" s="122"/>
      <c r="M234" s="122"/>
    </row>
    <row r="235" spans="1:13" x14ac:dyDescent="0.25">
      <c r="A235" s="123"/>
      <c r="B235" s="123" t="s">
        <v>168</v>
      </c>
      <c r="C235" s="122" t="s">
        <v>74</v>
      </c>
      <c r="D235" s="92">
        <v>90</v>
      </c>
      <c r="E235" s="68"/>
      <c r="F235" s="94">
        <f t="shared" ref="F235" si="40">D235*E235</f>
        <v>0</v>
      </c>
      <c r="G235" s="122"/>
      <c r="H235" s="122"/>
      <c r="I235" s="122"/>
      <c r="J235" s="122"/>
      <c r="K235" s="122"/>
      <c r="L235" s="122"/>
      <c r="M235" s="122"/>
    </row>
    <row r="236" spans="1:13" x14ac:dyDescent="0.25">
      <c r="A236" s="123"/>
      <c r="B236" s="123"/>
      <c r="C236" s="122"/>
      <c r="D236" s="92"/>
      <c r="E236" s="122"/>
      <c r="F236" s="122"/>
      <c r="G236" s="122"/>
      <c r="H236" s="122"/>
      <c r="I236" s="122"/>
      <c r="J236" s="122"/>
      <c r="K236" s="122"/>
      <c r="L236" s="122"/>
      <c r="M236" s="122"/>
    </row>
    <row r="237" spans="1:13" ht="90" x14ac:dyDescent="0.25">
      <c r="A237" s="123" t="s">
        <v>68</v>
      </c>
      <c r="B237" s="123" t="s">
        <v>169</v>
      </c>
      <c r="C237" s="122" t="s">
        <v>170</v>
      </c>
      <c r="D237" s="92">
        <v>4</v>
      </c>
      <c r="E237" s="68"/>
      <c r="F237" s="94">
        <f t="shared" ref="F237" si="41">D237*E237</f>
        <v>0</v>
      </c>
      <c r="G237" s="122"/>
      <c r="H237" s="122"/>
      <c r="I237" s="122"/>
      <c r="J237" s="122"/>
      <c r="K237" s="122"/>
      <c r="L237" s="122"/>
      <c r="M237" s="122"/>
    </row>
    <row r="238" spans="1:13" x14ac:dyDescent="0.25">
      <c r="A238" s="123"/>
      <c r="B238" s="123" t="s">
        <v>171</v>
      </c>
      <c r="C238" s="122"/>
      <c r="D238" s="92"/>
      <c r="E238" s="122"/>
      <c r="F238" s="122"/>
      <c r="G238" s="122"/>
      <c r="H238" s="122"/>
      <c r="I238" s="122"/>
      <c r="J238" s="122"/>
      <c r="K238" s="122"/>
      <c r="L238" s="122"/>
      <c r="M238" s="122"/>
    </row>
    <row r="239" spans="1:13" x14ac:dyDescent="0.25">
      <c r="A239" s="123"/>
      <c r="B239" s="123"/>
      <c r="C239" s="122"/>
      <c r="D239" s="92"/>
      <c r="E239" s="122"/>
      <c r="F239" s="122"/>
      <c r="G239" s="122"/>
      <c r="H239" s="122"/>
      <c r="I239" s="122"/>
      <c r="J239" s="122"/>
      <c r="K239" s="122"/>
      <c r="L239" s="122"/>
      <c r="M239" s="122"/>
    </row>
    <row r="240" spans="1:13" ht="30" x14ac:dyDescent="0.25">
      <c r="A240" s="123" t="s">
        <v>71</v>
      </c>
      <c r="B240" s="123" t="s">
        <v>172</v>
      </c>
      <c r="C240" s="122" t="s">
        <v>83</v>
      </c>
      <c r="D240" s="92">
        <v>4</v>
      </c>
      <c r="E240" s="68"/>
      <c r="F240" s="94">
        <f t="shared" ref="F240" si="42">D240*E240</f>
        <v>0</v>
      </c>
      <c r="G240" s="122"/>
      <c r="H240" s="122"/>
      <c r="I240" s="122"/>
      <c r="J240" s="122"/>
      <c r="K240" s="122"/>
      <c r="L240" s="122"/>
      <c r="M240" s="122"/>
    </row>
    <row r="241" spans="1:13" x14ac:dyDescent="0.25">
      <c r="A241" s="123"/>
      <c r="B241" s="123"/>
      <c r="C241" s="122"/>
      <c r="D241" s="92"/>
      <c r="E241" s="122"/>
      <c r="F241" s="122"/>
      <c r="G241" s="122"/>
      <c r="H241" s="122"/>
      <c r="I241" s="122"/>
      <c r="J241" s="122"/>
      <c r="K241" s="122"/>
      <c r="L241" s="122"/>
      <c r="M241" s="122"/>
    </row>
    <row r="242" spans="1:13" ht="15.75" thickBot="1" x14ac:dyDescent="0.3">
      <c r="A242" s="91"/>
      <c r="B242" s="125" t="s">
        <v>46</v>
      </c>
      <c r="C242" s="126"/>
      <c r="D242" s="96"/>
      <c r="E242" s="126"/>
      <c r="F242" s="97">
        <f>SUM(F233:F238)</f>
        <v>0</v>
      </c>
      <c r="G242" s="122"/>
      <c r="H242" s="122"/>
      <c r="I242" s="122"/>
      <c r="J242" s="122"/>
      <c r="K242" s="122"/>
      <c r="L242" s="122"/>
      <c r="M242" s="122"/>
    </row>
    <row r="243" spans="1:13" x14ac:dyDescent="0.25">
      <c r="A243" s="123"/>
      <c r="B243" s="123"/>
      <c r="C243" s="122"/>
      <c r="D243" s="92"/>
      <c r="E243" s="122"/>
      <c r="F243" s="122"/>
      <c r="G243" s="122"/>
      <c r="H243" s="122"/>
      <c r="I243" s="122"/>
      <c r="J243" s="122"/>
      <c r="K243" s="122"/>
      <c r="L243" s="122"/>
      <c r="M243" s="122"/>
    </row>
    <row r="244" spans="1:13" x14ac:dyDescent="0.25">
      <c r="A244" s="123"/>
      <c r="B244" s="123"/>
      <c r="C244" s="122"/>
      <c r="D244" s="92"/>
      <c r="E244" s="122"/>
      <c r="F244" s="122"/>
      <c r="G244" s="122"/>
      <c r="H244" s="122"/>
      <c r="I244" s="122"/>
      <c r="J244" s="122"/>
      <c r="K244" s="122"/>
      <c r="L244" s="122"/>
      <c r="M244" s="122"/>
    </row>
    <row r="245" spans="1:13" ht="30" x14ac:dyDescent="0.25">
      <c r="A245" s="127" t="s">
        <v>57</v>
      </c>
      <c r="B245" s="127" t="s">
        <v>58</v>
      </c>
      <c r="C245" s="128" t="s">
        <v>59</v>
      </c>
      <c r="D245" s="129" t="s">
        <v>60</v>
      </c>
      <c r="E245" s="128" t="s">
        <v>61</v>
      </c>
      <c r="F245" s="128" t="s">
        <v>62</v>
      </c>
      <c r="G245" s="122"/>
      <c r="H245" s="122"/>
      <c r="I245" s="122"/>
      <c r="J245" s="122"/>
      <c r="K245" s="122"/>
      <c r="L245" s="122"/>
      <c r="M245" s="122"/>
    </row>
    <row r="246" spans="1:13" x14ac:dyDescent="0.25">
      <c r="A246" s="123"/>
      <c r="B246" s="123"/>
      <c r="C246" s="122"/>
      <c r="D246" s="92"/>
      <c r="E246" s="122"/>
      <c r="F246" s="122"/>
      <c r="G246" s="122"/>
      <c r="H246" s="122"/>
      <c r="I246" s="122"/>
      <c r="J246" s="122"/>
      <c r="K246" s="122"/>
      <c r="L246" s="122"/>
      <c r="M246" s="122"/>
    </row>
    <row r="247" spans="1:13" x14ac:dyDescent="0.25">
      <c r="A247" s="91" t="s">
        <v>47</v>
      </c>
      <c r="B247" s="91" t="s">
        <v>48</v>
      </c>
      <c r="C247" s="122"/>
      <c r="D247" s="92"/>
      <c r="E247" s="122"/>
      <c r="F247" s="122"/>
      <c r="G247" s="122"/>
      <c r="H247" s="122"/>
      <c r="I247" s="122"/>
      <c r="J247" s="122"/>
      <c r="K247" s="122"/>
      <c r="L247" s="122"/>
      <c r="M247" s="122"/>
    </row>
    <row r="248" spans="1:13" ht="45" x14ac:dyDescent="0.25">
      <c r="A248" s="123" t="s">
        <v>64</v>
      </c>
      <c r="B248" s="123" t="s">
        <v>173</v>
      </c>
      <c r="C248" s="122"/>
      <c r="D248" s="92"/>
      <c r="E248" s="122"/>
      <c r="F248" s="122"/>
      <c r="G248" s="122"/>
      <c r="H248" s="122"/>
      <c r="I248" s="122"/>
      <c r="J248" s="122"/>
      <c r="K248" s="122"/>
      <c r="L248" s="122"/>
      <c r="M248" s="122"/>
    </row>
    <row r="249" spans="1:13" x14ac:dyDescent="0.25">
      <c r="A249" s="123"/>
      <c r="B249" s="123"/>
      <c r="C249" s="122" t="s">
        <v>66</v>
      </c>
      <c r="D249" s="92">
        <v>1</v>
      </c>
      <c r="E249" s="68"/>
      <c r="F249" s="94">
        <f t="shared" ref="F249" si="43">D249*E249</f>
        <v>0</v>
      </c>
      <c r="G249" s="122"/>
      <c r="H249" s="122"/>
      <c r="I249" s="122"/>
      <c r="J249" s="122"/>
      <c r="K249" s="122"/>
      <c r="L249" s="122"/>
      <c r="M249" s="122"/>
    </row>
    <row r="250" spans="1:13" ht="135" x14ac:dyDescent="0.25">
      <c r="A250" s="123" t="s">
        <v>68</v>
      </c>
      <c r="B250" s="123" t="s">
        <v>174</v>
      </c>
      <c r="C250" s="122"/>
      <c r="D250" s="92"/>
      <c r="E250" s="122"/>
      <c r="F250" s="122"/>
      <c r="G250" s="122"/>
      <c r="H250" s="122"/>
      <c r="I250" s="122"/>
      <c r="J250" s="122"/>
      <c r="K250" s="122"/>
      <c r="L250" s="122"/>
      <c r="M250" s="122"/>
    </row>
    <row r="251" spans="1:13" x14ac:dyDescent="0.25">
      <c r="A251" s="123"/>
      <c r="B251" s="123"/>
      <c r="C251" s="122" t="s">
        <v>66</v>
      </c>
      <c r="D251" s="92">
        <v>1</v>
      </c>
      <c r="E251" s="68"/>
      <c r="F251" s="94">
        <f t="shared" ref="F251" si="44">D251*E251</f>
        <v>0</v>
      </c>
      <c r="G251" s="122"/>
      <c r="H251" s="122"/>
      <c r="I251" s="122"/>
      <c r="J251" s="122"/>
      <c r="K251" s="122"/>
      <c r="L251" s="122"/>
      <c r="M251" s="122"/>
    </row>
    <row r="252" spans="1:13" ht="75" x14ac:dyDescent="0.25">
      <c r="A252" s="123" t="s">
        <v>71</v>
      </c>
      <c r="B252" s="123" t="s">
        <v>175</v>
      </c>
      <c r="C252" s="122"/>
      <c r="D252" s="92"/>
      <c r="E252" s="122"/>
      <c r="F252" s="122"/>
      <c r="G252" s="122"/>
      <c r="H252" s="122"/>
      <c r="I252" s="122"/>
      <c r="J252" s="122"/>
      <c r="K252" s="122"/>
      <c r="L252" s="122"/>
      <c r="M252" s="122"/>
    </row>
    <row r="253" spans="1:13" x14ac:dyDescent="0.25">
      <c r="A253" s="123"/>
      <c r="B253" s="123"/>
      <c r="C253" s="122" t="s">
        <v>66</v>
      </c>
      <c r="D253" s="92">
        <v>1</v>
      </c>
      <c r="E253" s="68"/>
      <c r="F253" s="94">
        <f t="shared" ref="F253" si="45">D253*E253</f>
        <v>0</v>
      </c>
      <c r="G253" s="122"/>
      <c r="H253" s="122"/>
      <c r="I253" s="122"/>
      <c r="J253" s="122"/>
      <c r="K253" s="122"/>
      <c r="L253" s="122"/>
      <c r="M253" s="122"/>
    </row>
    <row r="254" spans="1:13" ht="60" x14ac:dyDescent="0.25">
      <c r="A254" s="123" t="s">
        <v>76</v>
      </c>
      <c r="B254" s="123" t="s">
        <v>176</v>
      </c>
      <c r="C254" s="122"/>
      <c r="D254" s="92"/>
      <c r="E254" s="122"/>
      <c r="F254" s="122"/>
      <c r="G254" s="122"/>
      <c r="H254" s="122"/>
      <c r="I254" s="122"/>
      <c r="J254" s="122"/>
      <c r="K254" s="122"/>
      <c r="L254" s="122"/>
      <c r="M254" s="122"/>
    </row>
    <row r="255" spans="1:13" x14ac:dyDescent="0.25">
      <c r="A255" s="123"/>
      <c r="B255" s="123"/>
      <c r="C255" s="122" t="s">
        <v>66</v>
      </c>
      <c r="D255" s="92">
        <v>1</v>
      </c>
      <c r="E255" s="68"/>
      <c r="F255" s="94">
        <f t="shared" ref="F255" si="46">D255*E255</f>
        <v>0</v>
      </c>
      <c r="G255" s="122"/>
      <c r="H255" s="122"/>
      <c r="I255" s="122"/>
      <c r="J255" s="122"/>
      <c r="K255" s="122"/>
      <c r="L255" s="122"/>
      <c r="M255" s="122"/>
    </row>
    <row r="256" spans="1:13" x14ac:dyDescent="0.25">
      <c r="A256" s="123"/>
      <c r="B256" s="123"/>
      <c r="C256" s="122"/>
      <c r="D256" s="92"/>
      <c r="E256" s="122"/>
      <c r="F256" s="122"/>
      <c r="G256" s="122"/>
      <c r="H256" s="122"/>
      <c r="I256" s="122"/>
      <c r="J256" s="122"/>
      <c r="K256" s="122"/>
      <c r="L256" s="122"/>
      <c r="M256" s="122"/>
    </row>
    <row r="257" spans="1:13" ht="15.75" thickBot="1" x14ac:dyDescent="0.3">
      <c r="A257" s="91"/>
      <c r="B257" s="125" t="s">
        <v>177</v>
      </c>
      <c r="C257" s="126"/>
      <c r="D257" s="96"/>
      <c r="E257" s="126"/>
      <c r="F257" s="97">
        <f>SUM(F247:F256)</f>
        <v>0</v>
      </c>
      <c r="G257" s="122"/>
      <c r="H257" s="122"/>
      <c r="I257" s="122"/>
      <c r="J257" s="122"/>
      <c r="K257" s="122"/>
      <c r="L257" s="122"/>
      <c r="M257" s="122"/>
    </row>
    <row r="258" spans="1:13" x14ac:dyDescent="0.25">
      <c r="A258" s="123"/>
      <c r="B258" s="123"/>
      <c r="C258" s="122"/>
      <c r="D258" s="92"/>
      <c r="E258" s="122"/>
      <c r="F258" s="122"/>
      <c r="G258" s="122"/>
      <c r="H258" s="122"/>
      <c r="I258" s="122"/>
      <c r="J258" s="122"/>
      <c r="K258" s="122"/>
      <c r="L258" s="122"/>
      <c r="M258" s="122"/>
    </row>
    <row r="259" spans="1:13" ht="30" x14ac:dyDescent="0.25">
      <c r="A259" s="127" t="s">
        <v>57</v>
      </c>
      <c r="B259" s="127" t="s">
        <v>58</v>
      </c>
      <c r="C259" s="128" t="s">
        <v>59</v>
      </c>
      <c r="D259" s="129" t="s">
        <v>60</v>
      </c>
      <c r="E259" s="128" t="s">
        <v>61</v>
      </c>
      <c r="F259" s="128" t="s">
        <v>62</v>
      </c>
      <c r="G259" s="122"/>
      <c r="H259" s="122"/>
      <c r="I259" s="122"/>
      <c r="J259" s="122"/>
      <c r="K259" s="122"/>
      <c r="L259" s="122"/>
      <c r="M259" s="122"/>
    </row>
    <row r="260" spans="1:13" x14ac:dyDescent="0.25">
      <c r="A260" s="123"/>
      <c r="B260" s="123"/>
      <c r="C260" s="122"/>
      <c r="D260" s="92"/>
      <c r="E260" s="122"/>
      <c r="F260" s="122"/>
      <c r="G260" s="122"/>
      <c r="H260" s="122"/>
      <c r="I260" s="122"/>
      <c r="J260" s="122"/>
      <c r="K260" s="122"/>
      <c r="L260" s="122"/>
      <c r="M260" s="122"/>
    </row>
    <row r="261" spans="1:13" x14ac:dyDescent="0.25">
      <c r="A261" s="123"/>
      <c r="B261" s="123"/>
      <c r="C261" s="122"/>
      <c r="D261" s="92"/>
      <c r="E261" s="122"/>
      <c r="F261" s="122"/>
      <c r="G261" s="122"/>
      <c r="H261" s="122"/>
      <c r="I261" s="122"/>
      <c r="J261" s="122"/>
      <c r="K261" s="122"/>
      <c r="L261" s="122"/>
      <c r="M261" s="122"/>
    </row>
    <row r="262" spans="1:13" x14ac:dyDescent="0.25">
      <c r="A262" s="91" t="s">
        <v>49</v>
      </c>
      <c r="B262" s="91" t="s">
        <v>178</v>
      </c>
      <c r="C262" s="121"/>
      <c r="D262" s="92"/>
      <c r="E262" s="122"/>
      <c r="F262" s="122"/>
      <c r="G262" s="122"/>
      <c r="H262" s="122"/>
      <c r="I262" s="122"/>
      <c r="J262" s="122"/>
      <c r="K262" s="122"/>
      <c r="L262" s="122"/>
      <c r="M262" s="122"/>
    </row>
    <row r="263" spans="1:13" x14ac:dyDescent="0.25">
      <c r="A263" s="123"/>
      <c r="B263" s="123"/>
      <c r="C263" s="122"/>
      <c r="D263" s="92"/>
      <c r="E263" s="122"/>
      <c r="F263" s="122"/>
      <c r="G263" s="122"/>
      <c r="H263" s="122"/>
      <c r="I263" s="122"/>
      <c r="J263" s="122"/>
      <c r="K263" s="122"/>
      <c r="L263" s="122"/>
      <c r="M263" s="122"/>
    </row>
    <row r="264" spans="1:13" ht="75" x14ac:dyDescent="0.25">
      <c r="A264" s="123" t="s">
        <v>64</v>
      </c>
      <c r="B264" s="123" t="s">
        <v>179</v>
      </c>
      <c r="C264" s="122" t="s">
        <v>153</v>
      </c>
      <c r="D264" s="68">
        <v>5</v>
      </c>
      <c r="E264" s="68"/>
      <c r="F264" s="68">
        <f>F30</f>
        <v>0</v>
      </c>
      <c r="G264" s="122"/>
      <c r="H264" s="122"/>
      <c r="I264" s="122"/>
      <c r="J264" s="122"/>
      <c r="K264" s="122"/>
      <c r="L264" s="122"/>
      <c r="M264" s="122"/>
    </row>
    <row r="265" spans="1:13" x14ac:dyDescent="0.25">
      <c r="A265" s="123"/>
      <c r="B265" s="123"/>
      <c r="C265" s="122"/>
      <c r="D265" s="68"/>
      <c r="E265" s="68"/>
      <c r="F265" s="68"/>
      <c r="G265" s="122"/>
      <c r="H265" s="122"/>
      <c r="I265" s="122"/>
      <c r="J265" s="122"/>
      <c r="K265" s="122"/>
      <c r="L265" s="122"/>
      <c r="M265" s="122"/>
    </row>
    <row r="266" spans="1:13" x14ac:dyDescent="0.25">
      <c r="A266" s="123"/>
      <c r="B266" s="123"/>
      <c r="C266" s="122"/>
      <c r="D266" s="66"/>
      <c r="E266" s="2"/>
      <c r="F266" s="2"/>
      <c r="G266" s="122"/>
      <c r="H266" s="122"/>
      <c r="I266" s="122"/>
      <c r="J266" s="122"/>
      <c r="K266" s="122"/>
      <c r="L266" s="122"/>
      <c r="M266" s="122"/>
    </row>
    <row r="267" spans="1:13" ht="15.75" thickBot="1" x14ac:dyDescent="0.3">
      <c r="A267" s="91"/>
      <c r="B267" s="125" t="s">
        <v>180</v>
      </c>
      <c r="C267" s="126"/>
      <c r="D267" s="96"/>
      <c r="E267" s="96"/>
      <c r="F267" s="97">
        <f>SUM(F262:F265)</f>
        <v>0</v>
      </c>
      <c r="G267" s="122"/>
      <c r="H267" s="122"/>
      <c r="I267" s="122"/>
      <c r="J267" s="122"/>
      <c r="K267" s="122"/>
      <c r="L267" s="122"/>
      <c r="M267" s="122"/>
    </row>
    <row r="268" spans="1:13" x14ac:dyDescent="0.25">
      <c r="A268" s="123"/>
      <c r="B268" s="123"/>
      <c r="C268" s="122"/>
      <c r="D268" s="92"/>
      <c r="E268" s="122"/>
      <c r="F268" s="122"/>
      <c r="G268" s="122"/>
      <c r="H268" s="122"/>
      <c r="I268" s="122"/>
      <c r="J268" s="122"/>
      <c r="K268" s="122"/>
      <c r="L268" s="122"/>
      <c r="M268" s="122"/>
    </row>
  </sheetData>
  <mergeCells count="3">
    <mergeCell ref="A10:C10"/>
    <mergeCell ref="B38:D38"/>
    <mergeCell ref="B40:D40"/>
  </mergeCells>
  <pageMargins left="0.7" right="0.7" top="0.75" bottom="0.75" header="0.3" footer="0.3"/>
  <pageSetup paperSize="9" orientation="portrait" r:id="rId1"/>
  <headerFooter>
    <oddFooter>&amp;CStran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tabSelected="1" view="pageLayout" topLeftCell="A68" zoomScaleNormal="100" zoomScaleSheetLayoutView="120" workbookViewId="0">
      <selection activeCell="B74" sqref="B74"/>
    </sheetView>
  </sheetViews>
  <sheetFormatPr defaultRowHeight="15" x14ac:dyDescent="0.25"/>
  <cols>
    <col min="1" max="1" width="5.140625" style="141" customWidth="1"/>
    <col min="2" max="2" width="43.42578125" style="138" customWidth="1"/>
    <col min="3" max="3" width="6.42578125" style="120" customWidth="1"/>
    <col min="4" max="4" width="9.42578125" style="139" customWidth="1"/>
    <col min="5" max="6" width="11.140625" style="120" customWidth="1"/>
    <col min="7" max="16384" width="9.140625" style="120"/>
  </cols>
  <sheetData>
    <row r="1" spans="1:6" x14ac:dyDescent="0.25">
      <c r="A1" s="87"/>
      <c r="B1" s="63"/>
      <c r="C1" s="2"/>
      <c r="D1" s="66"/>
      <c r="E1" s="2"/>
      <c r="F1" s="2"/>
    </row>
    <row r="2" spans="1:6" ht="15.75" x14ac:dyDescent="0.25">
      <c r="A2" s="17" t="s">
        <v>0</v>
      </c>
      <c r="B2" s="98"/>
      <c r="C2" s="118" t="s">
        <v>1</v>
      </c>
      <c r="D2" s="103"/>
      <c r="E2" s="2"/>
      <c r="F2" s="2"/>
    </row>
    <row r="3" spans="1:6" ht="15.75" x14ac:dyDescent="0.25">
      <c r="A3" s="17"/>
      <c r="B3" s="98"/>
      <c r="C3" s="118" t="s">
        <v>2</v>
      </c>
      <c r="D3" s="103"/>
      <c r="E3" s="2"/>
      <c r="F3" s="2"/>
    </row>
    <row r="4" spans="1:6" ht="15.75" x14ac:dyDescent="0.25">
      <c r="A4" s="17"/>
      <c r="B4" s="98"/>
      <c r="C4" s="119" t="s">
        <v>215</v>
      </c>
      <c r="D4" s="103"/>
      <c r="E4" s="2"/>
      <c r="F4" s="2"/>
    </row>
    <row r="5" spans="1:6" x14ac:dyDescent="0.25">
      <c r="A5" s="17"/>
      <c r="B5" s="98"/>
      <c r="C5" s="13"/>
      <c r="D5" s="66"/>
      <c r="E5" s="2"/>
      <c r="F5" s="2"/>
    </row>
    <row r="6" spans="1:6" ht="15.75" x14ac:dyDescent="0.25">
      <c r="A6" s="17" t="s">
        <v>3</v>
      </c>
      <c r="B6" s="98"/>
      <c r="C6" s="13" t="s">
        <v>31</v>
      </c>
      <c r="D6" s="103"/>
      <c r="E6" s="64"/>
      <c r="F6" s="64"/>
    </row>
    <row r="7" spans="1:6" ht="15.75" x14ac:dyDescent="0.25">
      <c r="A7" s="17"/>
      <c r="B7" s="98"/>
      <c r="C7" s="13" t="s">
        <v>36</v>
      </c>
      <c r="D7" s="103"/>
      <c r="E7" s="64"/>
      <c r="F7" s="64"/>
    </row>
    <row r="8" spans="1:6" ht="15.75" x14ac:dyDescent="0.25">
      <c r="A8" s="17"/>
      <c r="B8" s="98"/>
      <c r="C8" s="13" t="s">
        <v>37</v>
      </c>
      <c r="D8" s="103"/>
      <c r="E8" s="64"/>
      <c r="F8" s="64"/>
    </row>
    <row r="9" spans="1:6" x14ac:dyDescent="0.25">
      <c r="A9" s="17"/>
      <c r="B9" s="98"/>
      <c r="C9" s="13"/>
      <c r="D9" s="66"/>
      <c r="E9" s="2"/>
      <c r="F9" s="2"/>
    </row>
    <row r="10" spans="1:6" x14ac:dyDescent="0.25">
      <c r="A10" s="144" t="s">
        <v>216</v>
      </c>
      <c r="B10" s="144"/>
      <c r="C10" s="144"/>
      <c r="D10" s="104"/>
      <c r="E10" s="20"/>
      <c r="F10" s="21"/>
    </row>
    <row r="11" spans="1:6" x14ac:dyDescent="0.25">
      <c r="A11" s="87"/>
      <c r="B11" s="63"/>
      <c r="C11" s="2"/>
      <c r="D11" s="66"/>
      <c r="E11" s="2"/>
      <c r="F11" s="2"/>
    </row>
    <row r="12" spans="1:6" x14ac:dyDescent="0.25">
      <c r="A12" s="87"/>
      <c r="B12" s="63"/>
      <c r="C12" s="2"/>
      <c r="D12" s="66"/>
      <c r="E12" s="2"/>
      <c r="F12" s="2"/>
    </row>
    <row r="13" spans="1:6" x14ac:dyDescent="0.25">
      <c r="A13" s="87"/>
      <c r="B13" s="63"/>
      <c r="C13" s="2"/>
      <c r="D13" s="66"/>
      <c r="E13" s="2"/>
      <c r="F13" s="2"/>
    </row>
    <row r="14" spans="1:6" x14ac:dyDescent="0.25">
      <c r="A14" s="87"/>
      <c r="B14" s="99" t="s">
        <v>4</v>
      </c>
      <c r="C14" s="2"/>
      <c r="D14" s="66"/>
      <c r="E14" s="2"/>
      <c r="F14" s="2"/>
    </row>
    <row r="15" spans="1:6" x14ac:dyDescent="0.25">
      <c r="A15" s="87"/>
      <c r="B15" s="100"/>
      <c r="C15" s="2"/>
      <c r="D15" s="66"/>
      <c r="E15" s="2"/>
      <c r="F15" s="2"/>
    </row>
    <row r="16" spans="1:6" x14ac:dyDescent="0.25">
      <c r="A16" s="87"/>
      <c r="B16" s="99" t="s">
        <v>38</v>
      </c>
      <c r="C16" s="2"/>
      <c r="D16" s="66"/>
      <c r="E16" s="2"/>
      <c r="F16" s="2"/>
    </row>
    <row r="17" spans="1:6" x14ac:dyDescent="0.25">
      <c r="A17" s="87"/>
      <c r="B17" s="63"/>
      <c r="C17" s="2"/>
      <c r="D17" s="66"/>
      <c r="E17" s="2"/>
      <c r="F17" s="2"/>
    </row>
    <row r="18" spans="1:6" x14ac:dyDescent="0.25">
      <c r="A18" s="88" t="s">
        <v>34</v>
      </c>
      <c r="B18" s="65" t="s">
        <v>181</v>
      </c>
      <c r="C18" s="2"/>
      <c r="D18" s="66"/>
      <c r="E18" s="2"/>
      <c r="F18" s="2"/>
    </row>
    <row r="19" spans="1:6" x14ac:dyDescent="0.25">
      <c r="A19" s="87"/>
      <c r="B19" s="63"/>
      <c r="C19" s="2"/>
      <c r="D19" s="66"/>
      <c r="E19" s="2"/>
      <c r="F19" s="2"/>
    </row>
    <row r="20" spans="1:6" x14ac:dyDescent="0.25">
      <c r="A20" s="87" t="s">
        <v>39</v>
      </c>
      <c r="B20" s="67" t="s">
        <v>182</v>
      </c>
      <c r="C20" s="2" t="s">
        <v>7</v>
      </c>
      <c r="D20" s="66"/>
      <c r="E20" s="2"/>
      <c r="F20" s="66">
        <f>F71</f>
        <v>0</v>
      </c>
    </row>
    <row r="21" spans="1:6" x14ac:dyDescent="0.25">
      <c r="A21" s="87"/>
      <c r="B21" s="63"/>
      <c r="C21" s="2"/>
      <c r="D21" s="66"/>
      <c r="E21" s="2"/>
      <c r="F21" s="2"/>
    </row>
    <row r="22" spans="1:6" x14ac:dyDescent="0.25">
      <c r="A22" s="87" t="s">
        <v>41</v>
      </c>
      <c r="B22" s="63" t="s">
        <v>154</v>
      </c>
      <c r="C22" s="2" t="s">
        <v>7</v>
      </c>
      <c r="D22" s="66"/>
      <c r="E22" s="2"/>
      <c r="F22" s="66">
        <f>F76</f>
        <v>0</v>
      </c>
    </row>
    <row r="23" spans="1:6" x14ac:dyDescent="0.25">
      <c r="A23" s="87"/>
      <c r="B23" s="63"/>
      <c r="C23" s="2"/>
      <c r="D23" s="66"/>
      <c r="E23" s="2"/>
      <c r="F23" s="2"/>
    </row>
    <row r="24" spans="1:6" x14ac:dyDescent="0.25">
      <c r="A24" s="89"/>
      <c r="B24" s="69" t="s">
        <v>8</v>
      </c>
      <c r="C24" s="70" t="s">
        <v>7</v>
      </c>
      <c r="D24" s="71"/>
      <c r="E24" s="70"/>
      <c r="F24" s="71">
        <f>SUM(F19:F23)</f>
        <v>0</v>
      </c>
    </row>
    <row r="25" spans="1:6" x14ac:dyDescent="0.25">
      <c r="A25" s="87"/>
      <c r="B25" s="63"/>
      <c r="C25" s="2"/>
      <c r="D25" s="66"/>
      <c r="E25" s="2"/>
      <c r="F25" s="2"/>
    </row>
    <row r="26" spans="1:6" x14ac:dyDescent="0.25">
      <c r="A26" s="90"/>
      <c r="B26" s="72" t="s">
        <v>183</v>
      </c>
      <c r="C26" s="73" t="s">
        <v>7</v>
      </c>
      <c r="D26" s="74"/>
      <c r="E26" s="73"/>
      <c r="F26" s="74">
        <f>F24*1.095</f>
        <v>0</v>
      </c>
    </row>
    <row r="27" spans="1:6" x14ac:dyDescent="0.25">
      <c r="A27" s="87"/>
      <c r="B27" s="63"/>
      <c r="C27" s="2"/>
      <c r="D27" s="66"/>
      <c r="E27" s="2"/>
      <c r="F27" s="2"/>
    </row>
    <row r="28" spans="1:6" x14ac:dyDescent="0.25">
      <c r="A28" s="87"/>
      <c r="B28" s="63"/>
      <c r="C28" s="2"/>
      <c r="D28" s="66"/>
      <c r="E28" s="2"/>
      <c r="F28" s="66"/>
    </row>
    <row r="29" spans="1:6" x14ac:dyDescent="0.25">
      <c r="A29" s="87"/>
      <c r="B29" s="63"/>
      <c r="C29" s="2"/>
      <c r="D29" s="66"/>
      <c r="E29" s="2"/>
      <c r="F29" s="2"/>
    </row>
    <row r="30" spans="1:6" x14ac:dyDescent="0.25">
      <c r="A30" s="110" t="s">
        <v>52</v>
      </c>
      <c r="B30" s="75" t="s">
        <v>53</v>
      </c>
      <c r="C30" s="76"/>
      <c r="D30" s="105"/>
      <c r="E30" s="2"/>
      <c r="F30" s="2"/>
    </row>
    <row r="31" spans="1:6" ht="49.15" customHeight="1" x14ac:dyDescent="0.25">
      <c r="A31" s="111"/>
      <c r="B31" s="145" t="s">
        <v>54</v>
      </c>
      <c r="C31" s="145"/>
      <c r="D31" s="145"/>
      <c r="E31" s="79"/>
      <c r="F31" s="79"/>
    </row>
    <row r="32" spans="1:6" x14ac:dyDescent="0.25">
      <c r="A32" s="111"/>
      <c r="B32" s="77"/>
      <c r="C32" s="80"/>
      <c r="D32" s="106"/>
      <c r="E32" s="81"/>
      <c r="F32" s="81"/>
    </row>
    <row r="33" spans="1:13" ht="61.15" customHeight="1" x14ac:dyDescent="0.25">
      <c r="A33" s="111"/>
      <c r="B33" s="145" t="s">
        <v>55</v>
      </c>
      <c r="C33" s="145"/>
      <c r="D33" s="145"/>
      <c r="E33" s="79"/>
      <c r="F33" s="79"/>
    </row>
    <row r="34" spans="1:13" ht="162" customHeight="1" x14ac:dyDescent="0.25">
      <c r="A34" s="87"/>
      <c r="B34" s="63"/>
      <c r="C34" s="2"/>
      <c r="D34" s="66"/>
      <c r="E34" s="2"/>
      <c r="F34" s="2"/>
    </row>
    <row r="35" spans="1:13" ht="15.75" x14ac:dyDescent="0.25">
      <c r="A35" s="112" t="s">
        <v>34</v>
      </c>
      <c r="B35" s="82" t="s">
        <v>32</v>
      </c>
      <c r="C35" s="81"/>
      <c r="D35" s="68"/>
      <c r="E35" s="81"/>
      <c r="F35" s="81"/>
    </row>
    <row r="36" spans="1:13" x14ac:dyDescent="0.25">
      <c r="A36" s="113"/>
      <c r="B36" s="67"/>
      <c r="C36" s="81"/>
      <c r="D36" s="68"/>
      <c r="E36" s="81"/>
      <c r="F36" s="81"/>
    </row>
    <row r="37" spans="1:13" ht="30" x14ac:dyDescent="0.25">
      <c r="A37" s="114" t="s">
        <v>57</v>
      </c>
      <c r="B37" s="83" t="s">
        <v>58</v>
      </c>
      <c r="C37" s="84" t="s">
        <v>59</v>
      </c>
      <c r="D37" s="85" t="s">
        <v>60</v>
      </c>
      <c r="E37" s="86" t="s">
        <v>61</v>
      </c>
      <c r="F37" s="85" t="s">
        <v>62</v>
      </c>
    </row>
    <row r="38" spans="1:13" x14ac:dyDescent="0.25">
      <c r="A38" s="140"/>
      <c r="B38" s="123"/>
      <c r="C38" s="122"/>
      <c r="D38" s="92"/>
      <c r="E38" s="122"/>
      <c r="F38" s="122"/>
      <c r="G38" s="122"/>
      <c r="H38" s="122"/>
      <c r="I38" s="122"/>
      <c r="J38" s="122"/>
      <c r="K38" s="122"/>
      <c r="L38" s="122"/>
      <c r="M38" s="122"/>
    </row>
    <row r="39" spans="1:13" x14ac:dyDescent="0.25">
      <c r="A39" s="111" t="s">
        <v>52</v>
      </c>
      <c r="B39" s="77" t="s">
        <v>184</v>
      </c>
      <c r="C39" s="80"/>
      <c r="D39" s="106"/>
      <c r="E39" s="80"/>
      <c r="F39" s="80"/>
      <c r="G39" s="122"/>
      <c r="H39" s="122"/>
      <c r="I39" s="122"/>
      <c r="J39" s="122"/>
      <c r="K39" s="122"/>
      <c r="L39" s="122"/>
      <c r="M39" s="122"/>
    </row>
    <row r="40" spans="1:13" ht="30" x14ac:dyDescent="0.25">
      <c r="A40" s="111"/>
      <c r="B40" s="77" t="s">
        <v>185</v>
      </c>
      <c r="C40" s="80"/>
      <c r="D40" s="106"/>
      <c r="E40" s="80"/>
      <c r="F40" s="80"/>
      <c r="G40" s="122"/>
      <c r="H40" s="122"/>
      <c r="I40" s="122"/>
      <c r="J40" s="122"/>
      <c r="K40" s="122"/>
      <c r="L40" s="122"/>
      <c r="M40" s="122"/>
    </row>
    <row r="41" spans="1:13" x14ac:dyDescent="0.25">
      <c r="A41" s="111"/>
      <c r="B41" s="77" t="s">
        <v>186</v>
      </c>
      <c r="C41" s="80"/>
      <c r="D41" s="106"/>
      <c r="E41" s="80"/>
      <c r="F41" s="80"/>
      <c r="G41" s="122"/>
      <c r="H41" s="122"/>
      <c r="I41" s="122"/>
      <c r="J41" s="122"/>
      <c r="K41" s="122"/>
      <c r="L41" s="122"/>
      <c r="M41" s="122"/>
    </row>
    <row r="42" spans="1:13" ht="30" x14ac:dyDescent="0.25">
      <c r="A42" s="111"/>
      <c r="B42" s="77" t="s">
        <v>187</v>
      </c>
      <c r="C42" s="80"/>
      <c r="D42" s="106"/>
      <c r="E42" s="80"/>
      <c r="F42" s="80"/>
      <c r="G42" s="122"/>
      <c r="H42" s="122"/>
      <c r="I42" s="122"/>
      <c r="J42" s="122"/>
      <c r="K42" s="122"/>
      <c r="L42" s="122"/>
      <c r="M42" s="122"/>
    </row>
    <row r="43" spans="1:13" ht="60" x14ac:dyDescent="0.25">
      <c r="A43" s="111"/>
      <c r="B43" s="77" t="s">
        <v>188</v>
      </c>
      <c r="C43" s="80"/>
      <c r="D43" s="106"/>
      <c r="E43" s="80"/>
      <c r="F43" s="80"/>
      <c r="G43" s="122"/>
      <c r="H43" s="122"/>
      <c r="I43" s="122"/>
      <c r="J43" s="122"/>
      <c r="K43" s="122"/>
      <c r="L43" s="122"/>
      <c r="M43" s="122"/>
    </row>
    <row r="44" spans="1:13" x14ac:dyDescent="0.25">
      <c r="A44" s="111"/>
      <c r="B44" s="77" t="s">
        <v>189</v>
      </c>
      <c r="C44" s="80"/>
      <c r="D44" s="106"/>
      <c r="E44" s="80"/>
      <c r="F44" s="80"/>
      <c r="G44" s="122"/>
      <c r="H44" s="122"/>
      <c r="I44" s="122"/>
      <c r="J44" s="122"/>
      <c r="K44" s="122"/>
      <c r="L44" s="122"/>
      <c r="M44" s="122"/>
    </row>
    <row r="45" spans="1:13" ht="90" x14ac:dyDescent="0.25">
      <c r="A45" s="111"/>
      <c r="B45" s="77" t="s">
        <v>190</v>
      </c>
      <c r="C45" s="80"/>
      <c r="D45" s="106"/>
      <c r="E45" s="80"/>
      <c r="F45" s="80"/>
      <c r="G45" s="122"/>
      <c r="H45" s="122"/>
      <c r="I45" s="122"/>
      <c r="J45" s="122"/>
      <c r="K45" s="122"/>
      <c r="L45" s="122"/>
      <c r="M45" s="122"/>
    </row>
    <row r="46" spans="1:13" ht="75" x14ac:dyDescent="0.25">
      <c r="A46" s="111"/>
      <c r="B46" s="77" t="s">
        <v>191</v>
      </c>
      <c r="C46" s="80"/>
      <c r="D46" s="106"/>
      <c r="E46" s="80"/>
      <c r="F46" s="80"/>
      <c r="G46" s="122"/>
      <c r="H46" s="122"/>
      <c r="I46" s="122"/>
      <c r="J46" s="122"/>
      <c r="K46" s="122"/>
      <c r="L46" s="122"/>
      <c r="M46" s="122"/>
    </row>
    <row r="47" spans="1:13" ht="45" x14ac:dyDescent="0.25">
      <c r="A47" s="111"/>
      <c r="B47" s="77" t="s">
        <v>192</v>
      </c>
      <c r="C47" s="80"/>
      <c r="D47" s="106"/>
      <c r="E47" s="80"/>
      <c r="F47" s="80"/>
      <c r="G47" s="122"/>
      <c r="H47" s="122"/>
      <c r="I47" s="122"/>
      <c r="J47" s="122"/>
      <c r="K47" s="122"/>
      <c r="L47" s="122"/>
      <c r="M47" s="122"/>
    </row>
    <row r="48" spans="1:13" x14ac:dyDescent="0.25">
      <c r="A48" s="140"/>
      <c r="B48" s="123"/>
      <c r="C48" s="122"/>
      <c r="D48" s="92"/>
      <c r="E48" s="122"/>
      <c r="F48" s="122"/>
      <c r="G48" s="122"/>
      <c r="H48" s="122"/>
      <c r="I48" s="122"/>
      <c r="J48" s="122"/>
      <c r="K48" s="122"/>
      <c r="L48" s="122"/>
      <c r="M48" s="122"/>
    </row>
    <row r="49" spans="1:13" s="64" customFormat="1" x14ac:dyDescent="0.25">
      <c r="A49" s="112" t="s">
        <v>39</v>
      </c>
      <c r="B49" s="91" t="s">
        <v>182</v>
      </c>
      <c r="C49" s="121"/>
      <c r="D49" s="137"/>
      <c r="E49" s="121"/>
      <c r="F49" s="121"/>
      <c r="G49" s="121"/>
      <c r="H49" s="121"/>
      <c r="I49" s="121"/>
      <c r="J49" s="121"/>
      <c r="K49" s="121"/>
      <c r="L49" s="121"/>
      <c r="M49" s="121"/>
    </row>
    <row r="50" spans="1:13" x14ac:dyDescent="0.25">
      <c r="A50" s="140"/>
      <c r="B50" s="123"/>
      <c r="C50" s="122"/>
      <c r="D50" s="92"/>
      <c r="E50" s="122"/>
      <c r="F50" s="122"/>
      <c r="G50" s="122"/>
      <c r="H50" s="122"/>
      <c r="I50" s="122"/>
      <c r="J50" s="122"/>
      <c r="K50" s="122"/>
      <c r="L50" s="122"/>
      <c r="M50" s="122"/>
    </row>
    <row r="51" spans="1:13" ht="90" x14ac:dyDescent="0.25">
      <c r="A51" s="140" t="s">
        <v>64</v>
      </c>
      <c r="B51" s="123" t="s">
        <v>193</v>
      </c>
      <c r="C51" s="122"/>
      <c r="D51" s="92"/>
      <c r="E51" s="122"/>
      <c r="F51" s="122"/>
      <c r="G51" s="122"/>
      <c r="H51" s="122"/>
      <c r="I51" s="122"/>
      <c r="J51" s="122"/>
      <c r="K51" s="122"/>
      <c r="L51" s="122"/>
      <c r="M51" s="122"/>
    </row>
    <row r="52" spans="1:13" x14ac:dyDescent="0.25">
      <c r="A52" s="140"/>
      <c r="B52" s="123"/>
      <c r="C52" s="122" t="s">
        <v>74</v>
      </c>
      <c r="D52" s="92">
        <v>46</v>
      </c>
      <c r="E52" s="92"/>
      <c r="F52" s="93">
        <f t="shared" ref="F52" si="0">D52*E52</f>
        <v>0</v>
      </c>
      <c r="G52" s="122"/>
      <c r="H52" s="122"/>
      <c r="I52" s="122"/>
      <c r="J52" s="122"/>
      <c r="K52" s="122"/>
      <c r="L52" s="122"/>
      <c r="M52" s="122"/>
    </row>
    <row r="53" spans="1:13" x14ac:dyDescent="0.25">
      <c r="A53" s="140"/>
      <c r="B53" s="123"/>
      <c r="C53" s="122"/>
      <c r="D53" s="92"/>
      <c r="E53" s="122"/>
      <c r="F53" s="122"/>
      <c r="G53" s="122"/>
      <c r="H53" s="122"/>
      <c r="I53" s="122"/>
      <c r="J53" s="122"/>
      <c r="K53" s="122"/>
      <c r="L53" s="122"/>
      <c r="M53" s="122"/>
    </row>
    <row r="54" spans="1:13" ht="75" x14ac:dyDescent="0.25">
      <c r="A54" s="140" t="s">
        <v>68</v>
      </c>
      <c r="B54" s="123" t="s">
        <v>194</v>
      </c>
      <c r="C54" s="122"/>
      <c r="D54" s="92"/>
      <c r="E54" s="122"/>
      <c r="F54" s="122"/>
      <c r="G54" s="122"/>
      <c r="H54" s="122"/>
      <c r="I54" s="122"/>
      <c r="J54" s="122"/>
      <c r="K54" s="122"/>
      <c r="L54" s="122"/>
      <c r="M54" s="122"/>
    </row>
    <row r="55" spans="1:13" x14ac:dyDescent="0.25">
      <c r="A55" s="140"/>
      <c r="B55" s="123" t="s">
        <v>195</v>
      </c>
      <c r="C55" s="122" t="s">
        <v>74</v>
      </c>
      <c r="D55" s="68">
        <v>54</v>
      </c>
      <c r="E55" s="68"/>
      <c r="F55" s="94">
        <f t="shared" ref="F55" si="1">D55*E55</f>
        <v>0</v>
      </c>
      <c r="G55" s="122"/>
      <c r="H55" s="122"/>
      <c r="I55" s="122"/>
      <c r="J55" s="122"/>
      <c r="K55" s="122"/>
      <c r="L55" s="122"/>
      <c r="M55" s="122"/>
    </row>
    <row r="56" spans="1:13" x14ac:dyDescent="0.25">
      <c r="A56" s="140"/>
      <c r="B56" s="123"/>
      <c r="C56" s="122"/>
      <c r="D56" s="92"/>
      <c r="E56" s="122"/>
      <c r="F56" s="122"/>
      <c r="G56" s="122"/>
      <c r="H56" s="122"/>
      <c r="I56" s="122"/>
      <c r="J56" s="122"/>
      <c r="K56" s="122"/>
      <c r="L56" s="122"/>
      <c r="M56" s="122"/>
    </row>
    <row r="57" spans="1:13" ht="90" x14ac:dyDescent="0.25">
      <c r="A57" s="140" t="s">
        <v>71</v>
      </c>
      <c r="B57" s="123" t="s">
        <v>196</v>
      </c>
      <c r="C57" s="122"/>
      <c r="D57" s="92"/>
      <c r="E57" s="122"/>
      <c r="F57" s="122"/>
      <c r="G57" s="122"/>
      <c r="H57" s="122"/>
      <c r="I57" s="122"/>
      <c r="J57" s="122"/>
      <c r="K57" s="122"/>
      <c r="L57" s="122"/>
      <c r="M57" s="122"/>
    </row>
    <row r="58" spans="1:13" x14ac:dyDescent="0.25">
      <c r="A58" s="140"/>
      <c r="B58" s="123" t="s">
        <v>197</v>
      </c>
      <c r="C58" s="122" t="s">
        <v>83</v>
      </c>
      <c r="D58" s="68">
        <v>18</v>
      </c>
      <c r="E58" s="68"/>
      <c r="F58" s="94">
        <f t="shared" ref="F58" si="2">D58*E58</f>
        <v>0</v>
      </c>
      <c r="G58" s="122"/>
      <c r="H58" s="122"/>
      <c r="I58" s="122"/>
      <c r="J58" s="122"/>
      <c r="K58" s="122"/>
      <c r="L58" s="122"/>
      <c r="M58" s="122"/>
    </row>
    <row r="59" spans="1:13" x14ac:dyDescent="0.25">
      <c r="A59" s="140"/>
      <c r="B59" s="123"/>
      <c r="C59" s="122"/>
      <c r="D59" s="92"/>
      <c r="E59" s="122"/>
      <c r="F59" s="122"/>
      <c r="G59" s="122"/>
      <c r="H59" s="122"/>
      <c r="I59" s="122"/>
      <c r="J59" s="122"/>
      <c r="K59" s="122"/>
      <c r="L59" s="122"/>
      <c r="M59" s="122"/>
    </row>
    <row r="60" spans="1:13" x14ac:dyDescent="0.25">
      <c r="A60" s="140"/>
      <c r="B60" s="123"/>
      <c r="C60" s="122"/>
      <c r="D60" s="92"/>
      <c r="E60" s="122"/>
      <c r="F60" s="122"/>
      <c r="G60" s="122"/>
      <c r="H60" s="122"/>
      <c r="I60" s="122"/>
      <c r="J60" s="122"/>
      <c r="K60" s="122"/>
      <c r="L60" s="122"/>
      <c r="M60" s="122"/>
    </row>
    <row r="61" spans="1:13" ht="60" x14ac:dyDescent="0.25">
      <c r="A61" s="140" t="s">
        <v>76</v>
      </c>
      <c r="B61" s="123" t="s">
        <v>198</v>
      </c>
      <c r="C61" s="122"/>
      <c r="D61" s="92"/>
      <c r="E61" s="122"/>
      <c r="F61" s="122"/>
      <c r="G61" s="122"/>
      <c r="H61" s="122"/>
      <c r="I61" s="122"/>
      <c r="J61" s="122"/>
      <c r="K61" s="122"/>
      <c r="L61" s="122"/>
      <c r="M61" s="122"/>
    </row>
    <row r="62" spans="1:13" x14ac:dyDescent="0.25">
      <c r="A62" s="140"/>
      <c r="B62" s="123"/>
      <c r="C62" s="122" t="s">
        <v>83</v>
      </c>
      <c r="D62" s="68">
        <v>4</v>
      </c>
      <c r="E62" s="68"/>
      <c r="F62" s="94">
        <f t="shared" ref="F62" si="3">D62*E62</f>
        <v>0</v>
      </c>
      <c r="G62" s="122"/>
      <c r="H62" s="122"/>
      <c r="I62" s="122"/>
      <c r="J62" s="122"/>
      <c r="K62" s="122"/>
      <c r="L62" s="122"/>
      <c r="M62" s="122"/>
    </row>
    <row r="63" spans="1:13" x14ac:dyDescent="0.25">
      <c r="A63" s="140"/>
      <c r="B63" s="123"/>
      <c r="C63" s="122"/>
      <c r="D63" s="92"/>
      <c r="E63" s="122"/>
      <c r="F63" s="122"/>
      <c r="G63" s="122"/>
      <c r="H63" s="122"/>
      <c r="I63" s="122"/>
      <c r="J63" s="122"/>
      <c r="K63" s="122"/>
      <c r="L63" s="122"/>
      <c r="M63" s="122"/>
    </row>
    <row r="64" spans="1:13" ht="90" x14ac:dyDescent="0.25">
      <c r="A64" s="140" t="s">
        <v>78</v>
      </c>
      <c r="B64" s="123" t="s">
        <v>199</v>
      </c>
      <c r="C64" s="122"/>
      <c r="D64" s="92"/>
      <c r="E64" s="122"/>
      <c r="F64" s="122"/>
      <c r="G64" s="122"/>
      <c r="H64" s="122"/>
      <c r="I64" s="122"/>
      <c r="J64" s="122"/>
      <c r="K64" s="122"/>
      <c r="L64" s="122"/>
      <c r="M64" s="122"/>
    </row>
    <row r="65" spans="1:13" x14ac:dyDescent="0.25">
      <c r="A65" s="140"/>
      <c r="B65" s="123" t="s">
        <v>200</v>
      </c>
      <c r="C65" s="122" t="s">
        <v>74</v>
      </c>
      <c r="D65" s="68">
        <v>46</v>
      </c>
      <c r="E65" s="68"/>
      <c r="F65" s="94">
        <f t="shared" ref="F65" si="4">D65*E65</f>
        <v>0</v>
      </c>
      <c r="G65" s="122"/>
      <c r="H65" s="122"/>
      <c r="I65" s="122"/>
      <c r="J65" s="122"/>
      <c r="K65" s="122"/>
      <c r="L65" s="122"/>
      <c r="M65" s="122"/>
    </row>
    <row r="66" spans="1:13" x14ac:dyDescent="0.25">
      <c r="A66" s="140"/>
      <c r="B66" s="123"/>
      <c r="C66" s="122"/>
      <c r="D66" s="92"/>
      <c r="E66" s="122"/>
      <c r="F66" s="122"/>
      <c r="G66" s="122"/>
      <c r="H66" s="122"/>
      <c r="I66" s="122"/>
      <c r="J66" s="122"/>
      <c r="K66" s="122"/>
      <c r="L66" s="122"/>
      <c r="M66" s="122"/>
    </row>
    <row r="67" spans="1:13" x14ac:dyDescent="0.25">
      <c r="A67" s="140"/>
      <c r="B67" s="123" t="s">
        <v>201</v>
      </c>
      <c r="C67" s="122"/>
      <c r="D67" s="92"/>
      <c r="E67" s="122"/>
      <c r="F67" s="122"/>
      <c r="G67" s="122"/>
      <c r="H67" s="122"/>
      <c r="I67" s="122"/>
      <c r="J67" s="122"/>
      <c r="K67" s="122"/>
      <c r="L67" s="122"/>
      <c r="M67" s="122"/>
    </row>
    <row r="68" spans="1:13" ht="75" x14ac:dyDescent="0.25">
      <c r="A68" s="140" t="s">
        <v>80</v>
      </c>
      <c r="B68" s="123" t="s">
        <v>202</v>
      </c>
      <c r="C68" s="122"/>
      <c r="D68" s="92"/>
      <c r="E68" s="122"/>
      <c r="F68" s="122"/>
      <c r="G68" s="122"/>
      <c r="H68" s="122"/>
      <c r="I68" s="122"/>
      <c r="J68" s="122"/>
      <c r="K68" s="122"/>
      <c r="L68" s="122"/>
      <c r="M68" s="122"/>
    </row>
    <row r="69" spans="1:13" x14ac:dyDescent="0.25">
      <c r="A69" s="140"/>
      <c r="B69" s="123" t="s">
        <v>203</v>
      </c>
      <c r="C69" s="122" t="s">
        <v>74</v>
      </c>
      <c r="D69" s="68">
        <v>4</v>
      </c>
      <c r="E69" s="68"/>
      <c r="F69" s="94">
        <f t="shared" ref="F69" si="5">D69*E69</f>
        <v>0</v>
      </c>
      <c r="G69" s="122"/>
      <c r="H69" s="122"/>
      <c r="I69" s="122"/>
      <c r="J69" s="122"/>
      <c r="K69" s="122"/>
      <c r="L69" s="122"/>
      <c r="M69" s="122"/>
    </row>
    <row r="70" spans="1:13" x14ac:dyDescent="0.25">
      <c r="A70" s="140"/>
      <c r="B70" s="123"/>
      <c r="C70" s="122"/>
      <c r="D70" s="92"/>
      <c r="E70" s="122"/>
      <c r="F70" s="122"/>
      <c r="G70" s="122"/>
      <c r="H70" s="122"/>
      <c r="I70" s="122"/>
      <c r="J70" s="122"/>
      <c r="K70" s="122"/>
      <c r="L70" s="122"/>
      <c r="M70" s="122"/>
    </row>
    <row r="71" spans="1:13" s="64" customFormat="1" ht="15.75" thickBot="1" x14ac:dyDescent="0.3">
      <c r="A71" s="112"/>
      <c r="B71" s="125" t="s">
        <v>204</v>
      </c>
      <c r="C71" s="126"/>
      <c r="D71" s="96"/>
      <c r="E71" s="126"/>
      <c r="F71" s="95">
        <f>SUM(F48:F70)</f>
        <v>0</v>
      </c>
      <c r="G71" s="121"/>
      <c r="H71" s="121"/>
      <c r="I71" s="121"/>
      <c r="J71" s="121"/>
      <c r="K71" s="121"/>
      <c r="L71" s="121"/>
      <c r="M71" s="121"/>
    </row>
    <row r="72" spans="1:13" x14ac:dyDescent="0.25">
      <c r="A72" s="140"/>
      <c r="B72" s="123"/>
      <c r="C72" s="122"/>
      <c r="D72" s="92"/>
      <c r="E72" s="122"/>
      <c r="F72" s="122"/>
      <c r="G72" s="122"/>
      <c r="H72" s="122"/>
      <c r="I72" s="122"/>
      <c r="J72" s="122"/>
      <c r="K72" s="122"/>
      <c r="L72" s="122"/>
      <c r="M72" s="122"/>
    </row>
    <row r="73" spans="1:13" s="64" customFormat="1" x14ac:dyDescent="0.25">
      <c r="A73" s="112" t="s">
        <v>41</v>
      </c>
      <c r="B73" s="91" t="s">
        <v>154</v>
      </c>
      <c r="C73" s="121"/>
      <c r="D73" s="137"/>
      <c r="E73" s="121"/>
      <c r="F73" s="121"/>
      <c r="G73" s="121"/>
      <c r="H73" s="121"/>
      <c r="I73" s="121"/>
      <c r="J73" s="121"/>
      <c r="K73" s="121"/>
      <c r="L73" s="121"/>
      <c r="M73" s="121"/>
    </row>
    <row r="74" spans="1:13" ht="60" x14ac:dyDescent="0.25">
      <c r="A74" s="140" t="s">
        <v>64</v>
      </c>
      <c r="B74" s="123" t="s">
        <v>205</v>
      </c>
      <c r="C74" s="122"/>
      <c r="D74" s="92"/>
      <c r="E74" s="122"/>
      <c r="F74" s="122"/>
      <c r="G74" s="122"/>
      <c r="H74" s="122"/>
      <c r="I74" s="122"/>
      <c r="J74" s="122"/>
      <c r="K74" s="122"/>
      <c r="L74" s="122"/>
      <c r="M74" s="122"/>
    </row>
    <row r="75" spans="1:13" x14ac:dyDescent="0.25">
      <c r="A75" s="140"/>
      <c r="B75" s="123"/>
      <c r="C75" s="122" t="s">
        <v>153</v>
      </c>
      <c r="D75" s="68">
        <v>3</v>
      </c>
      <c r="E75" s="68"/>
      <c r="F75" s="68">
        <f>PRODUCT(SUM(F20)*0.03)</f>
        <v>0</v>
      </c>
      <c r="G75" s="122"/>
      <c r="H75" s="122"/>
      <c r="I75" s="122"/>
      <c r="J75" s="122"/>
      <c r="K75" s="122"/>
      <c r="L75" s="122"/>
      <c r="M75" s="122"/>
    </row>
    <row r="76" spans="1:13" s="64" customFormat="1" ht="15.75" thickBot="1" x14ac:dyDescent="0.3">
      <c r="A76" s="112"/>
      <c r="B76" s="125" t="s">
        <v>206</v>
      </c>
      <c r="C76" s="126"/>
      <c r="D76" s="96"/>
      <c r="E76" s="96"/>
      <c r="F76" s="97">
        <f>SUM(F74:F75)</f>
        <v>0</v>
      </c>
      <c r="G76" s="121"/>
      <c r="H76" s="121"/>
      <c r="I76" s="121"/>
      <c r="J76" s="121"/>
      <c r="K76" s="121"/>
      <c r="L76" s="121"/>
      <c r="M76" s="121"/>
    </row>
    <row r="77" spans="1:13" x14ac:dyDescent="0.25">
      <c r="A77" s="140"/>
      <c r="B77" s="123"/>
      <c r="C77" s="122"/>
      <c r="D77" s="92"/>
      <c r="E77" s="122"/>
      <c r="F77" s="122"/>
      <c r="G77" s="122"/>
      <c r="H77" s="122"/>
      <c r="I77" s="122"/>
      <c r="J77" s="122"/>
      <c r="K77" s="122"/>
      <c r="L77" s="122"/>
      <c r="M77" s="122"/>
    </row>
    <row r="78" spans="1:13" x14ac:dyDescent="0.25">
      <c r="A78" s="140"/>
      <c r="B78" s="123"/>
      <c r="C78" s="122"/>
      <c r="D78" s="92"/>
      <c r="E78" s="122"/>
      <c r="F78" s="122"/>
      <c r="G78" s="122"/>
      <c r="H78" s="122"/>
      <c r="I78" s="122"/>
      <c r="J78" s="122"/>
      <c r="K78" s="122"/>
      <c r="L78" s="122"/>
      <c r="M78" s="122"/>
    </row>
    <row r="79" spans="1:13" x14ac:dyDescent="0.25">
      <c r="A79" s="140"/>
      <c r="B79" s="123"/>
      <c r="C79" s="122"/>
      <c r="D79" s="92"/>
      <c r="E79" s="122"/>
      <c r="F79" s="122"/>
      <c r="G79" s="122"/>
      <c r="H79" s="122"/>
      <c r="I79" s="122"/>
      <c r="J79" s="122"/>
      <c r="K79" s="122"/>
      <c r="L79" s="122"/>
      <c r="M79" s="122"/>
    </row>
    <row r="80" spans="1:13" x14ac:dyDescent="0.25">
      <c r="A80" s="140"/>
      <c r="B80" s="123"/>
      <c r="C80" s="122"/>
      <c r="D80" s="92"/>
      <c r="E80" s="122"/>
      <c r="F80" s="122"/>
      <c r="G80" s="122"/>
      <c r="H80" s="122"/>
      <c r="I80" s="122"/>
      <c r="J80" s="122"/>
      <c r="K80" s="122"/>
      <c r="L80" s="122"/>
      <c r="M80" s="122"/>
    </row>
    <row r="81" spans="1:13" x14ac:dyDescent="0.25">
      <c r="A81" s="140"/>
      <c r="B81" s="123"/>
      <c r="C81" s="122"/>
      <c r="D81" s="92"/>
      <c r="E81" s="122"/>
      <c r="F81" s="122"/>
      <c r="G81" s="122"/>
      <c r="H81" s="122"/>
      <c r="I81" s="122"/>
      <c r="J81" s="122"/>
      <c r="K81" s="122"/>
      <c r="L81" s="122"/>
      <c r="M81" s="122"/>
    </row>
    <row r="82" spans="1:13" x14ac:dyDescent="0.25">
      <c r="A82" s="140"/>
      <c r="B82" s="123"/>
      <c r="C82" s="122"/>
      <c r="D82" s="92"/>
      <c r="E82" s="122"/>
      <c r="F82" s="122"/>
      <c r="G82" s="122"/>
      <c r="H82" s="122"/>
      <c r="I82" s="122"/>
      <c r="J82" s="122"/>
      <c r="K82" s="122"/>
      <c r="L82" s="122"/>
      <c r="M82" s="122"/>
    </row>
    <row r="83" spans="1:13" x14ac:dyDescent="0.25">
      <c r="A83" s="140"/>
      <c r="B83" s="123"/>
      <c r="C83" s="122"/>
      <c r="D83" s="92"/>
      <c r="E83" s="122"/>
      <c r="F83" s="122"/>
      <c r="G83" s="122"/>
      <c r="H83" s="122"/>
      <c r="I83" s="122"/>
      <c r="J83" s="122"/>
      <c r="K83" s="122"/>
      <c r="L83" s="122"/>
      <c r="M83" s="122"/>
    </row>
    <row r="84" spans="1:13" x14ac:dyDescent="0.25">
      <c r="A84" s="140"/>
      <c r="B84" s="123"/>
      <c r="C84" s="122"/>
      <c r="D84" s="92"/>
      <c r="E84" s="122"/>
      <c r="F84" s="122"/>
      <c r="G84" s="122"/>
      <c r="H84" s="122"/>
      <c r="I84" s="122"/>
      <c r="J84" s="122"/>
      <c r="K84" s="122"/>
      <c r="L84" s="122"/>
      <c r="M84" s="122"/>
    </row>
    <row r="85" spans="1:13" x14ac:dyDescent="0.25">
      <c r="A85" s="140"/>
      <c r="B85" s="123"/>
      <c r="C85" s="122"/>
      <c r="D85" s="92"/>
      <c r="E85" s="122"/>
      <c r="F85" s="122"/>
      <c r="G85" s="122"/>
      <c r="H85" s="122"/>
      <c r="I85" s="122"/>
      <c r="J85" s="122"/>
      <c r="K85" s="122"/>
      <c r="L85" s="122"/>
      <c r="M85" s="122"/>
    </row>
    <row r="86" spans="1:13" x14ac:dyDescent="0.25">
      <c r="A86" s="140"/>
      <c r="B86" s="123"/>
      <c r="C86" s="122"/>
      <c r="D86" s="92"/>
      <c r="E86" s="122"/>
      <c r="F86" s="122"/>
      <c r="G86" s="122"/>
      <c r="H86" s="122"/>
      <c r="I86" s="122"/>
      <c r="J86" s="122"/>
      <c r="K86" s="122"/>
      <c r="L86" s="122"/>
      <c r="M86" s="122"/>
    </row>
    <row r="87" spans="1:13" x14ac:dyDescent="0.25">
      <c r="A87" s="140"/>
      <c r="B87" s="123"/>
      <c r="C87" s="122"/>
      <c r="D87" s="92"/>
      <c r="E87" s="122"/>
      <c r="F87" s="122"/>
      <c r="G87" s="122"/>
      <c r="H87" s="122"/>
      <c r="I87" s="122"/>
      <c r="J87" s="122"/>
      <c r="K87" s="122"/>
      <c r="L87" s="122"/>
      <c r="M87" s="122"/>
    </row>
    <row r="88" spans="1:13" x14ac:dyDescent="0.25">
      <c r="A88" s="140"/>
      <c r="B88" s="123"/>
      <c r="C88" s="122"/>
      <c r="D88" s="92"/>
      <c r="E88" s="122"/>
      <c r="F88" s="122"/>
      <c r="G88" s="122"/>
      <c r="H88" s="122"/>
      <c r="I88" s="122"/>
      <c r="J88" s="122"/>
      <c r="K88" s="122"/>
      <c r="L88" s="122"/>
      <c r="M88" s="122"/>
    </row>
    <row r="89" spans="1:13" x14ac:dyDescent="0.25">
      <c r="A89" s="140"/>
      <c r="B89" s="123"/>
      <c r="C89" s="122"/>
      <c r="D89" s="92"/>
      <c r="E89" s="122"/>
      <c r="F89" s="122"/>
      <c r="G89" s="122"/>
      <c r="H89" s="122"/>
      <c r="I89" s="122"/>
      <c r="J89" s="122"/>
      <c r="K89" s="122"/>
      <c r="L89" s="122"/>
      <c r="M89" s="122"/>
    </row>
    <row r="90" spans="1:13" x14ac:dyDescent="0.25">
      <c r="A90" s="140"/>
      <c r="B90" s="123"/>
      <c r="C90" s="122"/>
      <c r="D90" s="92"/>
      <c r="E90" s="122"/>
      <c r="F90" s="122"/>
      <c r="G90" s="122"/>
      <c r="H90" s="122"/>
      <c r="I90" s="122"/>
      <c r="J90" s="122"/>
      <c r="K90" s="122"/>
      <c r="L90" s="122"/>
      <c r="M90" s="122"/>
    </row>
    <row r="91" spans="1:13" x14ac:dyDescent="0.25">
      <c r="A91" s="140"/>
      <c r="B91" s="123"/>
      <c r="C91" s="122"/>
      <c r="D91" s="92"/>
      <c r="E91" s="122"/>
      <c r="F91" s="122"/>
      <c r="G91" s="122"/>
      <c r="H91" s="122"/>
      <c r="I91" s="122"/>
      <c r="J91" s="122"/>
      <c r="K91" s="122"/>
      <c r="L91" s="122"/>
      <c r="M91" s="122"/>
    </row>
    <row r="92" spans="1:13" x14ac:dyDescent="0.25">
      <c r="A92" s="140"/>
      <c r="B92" s="123"/>
      <c r="C92" s="122"/>
      <c r="D92" s="92"/>
      <c r="E92" s="122"/>
      <c r="F92" s="122"/>
      <c r="G92" s="122"/>
      <c r="H92" s="122"/>
      <c r="I92" s="122"/>
      <c r="J92" s="122"/>
      <c r="K92" s="122"/>
      <c r="L92" s="122"/>
      <c r="M92" s="122"/>
    </row>
    <row r="93" spans="1:13" x14ac:dyDescent="0.25">
      <c r="A93" s="140"/>
      <c r="B93" s="123"/>
      <c r="C93" s="122"/>
      <c r="D93" s="92"/>
      <c r="E93" s="122"/>
      <c r="F93" s="122"/>
      <c r="G93" s="122"/>
      <c r="H93" s="122"/>
      <c r="I93" s="122"/>
      <c r="J93" s="122"/>
      <c r="K93" s="122"/>
      <c r="L93" s="122"/>
      <c r="M93" s="122"/>
    </row>
    <row r="94" spans="1:13" x14ac:dyDescent="0.25">
      <c r="A94" s="140"/>
      <c r="B94" s="123"/>
      <c r="C94" s="122"/>
      <c r="D94" s="92"/>
      <c r="E94" s="122"/>
      <c r="F94" s="122"/>
      <c r="G94" s="122"/>
      <c r="H94" s="122"/>
      <c r="I94" s="122"/>
      <c r="J94" s="122"/>
      <c r="K94" s="122"/>
      <c r="L94" s="122"/>
      <c r="M94" s="122"/>
    </row>
    <row r="95" spans="1:13" x14ac:dyDescent="0.25">
      <c r="A95" s="140"/>
      <c r="B95" s="123"/>
      <c r="C95" s="122"/>
      <c r="D95" s="92"/>
      <c r="E95" s="122"/>
      <c r="F95" s="122"/>
      <c r="G95" s="122"/>
      <c r="H95" s="122"/>
      <c r="I95" s="122"/>
      <c r="J95" s="122"/>
      <c r="K95" s="122"/>
      <c r="L95" s="122"/>
      <c r="M95" s="122"/>
    </row>
    <row r="96" spans="1:13" x14ac:dyDescent="0.25">
      <c r="A96" s="140"/>
      <c r="B96" s="123"/>
      <c r="C96" s="122"/>
      <c r="D96" s="92"/>
      <c r="E96" s="122"/>
      <c r="F96" s="122"/>
      <c r="G96" s="122"/>
      <c r="H96" s="122"/>
      <c r="I96" s="122"/>
      <c r="J96" s="122"/>
      <c r="K96" s="122"/>
      <c r="L96" s="122"/>
      <c r="M96" s="122"/>
    </row>
    <row r="97" spans="1:13" x14ac:dyDescent="0.25">
      <c r="A97" s="140"/>
      <c r="B97" s="123"/>
      <c r="C97" s="122"/>
      <c r="D97" s="92"/>
      <c r="E97" s="122"/>
      <c r="F97" s="122"/>
      <c r="G97" s="122"/>
      <c r="H97" s="122"/>
      <c r="I97" s="122"/>
      <c r="J97" s="122"/>
      <c r="K97" s="122"/>
      <c r="L97" s="122"/>
      <c r="M97" s="122"/>
    </row>
    <row r="98" spans="1:13" x14ac:dyDescent="0.25">
      <c r="A98" s="140"/>
      <c r="B98" s="123"/>
      <c r="C98" s="122"/>
      <c r="D98" s="92"/>
      <c r="E98" s="122"/>
      <c r="F98" s="122"/>
      <c r="G98" s="122"/>
      <c r="H98" s="122"/>
      <c r="I98" s="122"/>
      <c r="J98" s="122"/>
      <c r="K98" s="122"/>
      <c r="L98" s="122"/>
      <c r="M98" s="122"/>
    </row>
    <row r="99" spans="1:13" x14ac:dyDescent="0.25">
      <c r="A99" s="140"/>
      <c r="B99" s="123"/>
      <c r="C99" s="122"/>
      <c r="D99" s="92"/>
      <c r="E99" s="122"/>
      <c r="F99" s="122"/>
      <c r="G99" s="122"/>
      <c r="H99" s="122"/>
      <c r="I99" s="122"/>
      <c r="J99" s="122"/>
      <c r="K99" s="122"/>
      <c r="L99" s="122"/>
      <c r="M99" s="122"/>
    </row>
    <row r="100" spans="1:13" x14ac:dyDescent="0.25">
      <c r="A100" s="140"/>
      <c r="B100" s="123"/>
      <c r="C100" s="122"/>
      <c r="D100" s="92"/>
      <c r="E100" s="122"/>
      <c r="F100" s="122"/>
      <c r="G100" s="122"/>
      <c r="H100" s="122"/>
      <c r="I100" s="122"/>
      <c r="J100" s="122"/>
      <c r="K100" s="122"/>
      <c r="L100" s="122"/>
      <c r="M100" s="122"/>
    </row>
    <row r="101" spans="1:13" x14ac:dyDescent="0.25">
      <c r="A101" s="140"/>
      <c r="B101" s="123"/>
      <c r="C101" s="122"/>
      <c r="D101" s="92"/>
      <c r="E101" s="122"/>
      <c r="F101" s="122"/>
      <c r="G101" s="122"/>
      <c r="H101" s="122"/>
      <c r="I101" s="122"/>
      <c r="J101" s="122"/>
      <c r="K101" s="122"/>
      <c r="L101" s="122"/>
      <c r="M101" s="122"/>
    </row>
    <row r="102" spans="1:13" x14ac:dyDescent="0.25">
      <c r="A102" s="140"/>
      <c r="B102" s="123"/>
      <c r="C102" s="122"/>
      <c r="D102" s="92"/>
      <c r="E102" s="122"/>
      <c r="F102" s="122"/>
      <c r="G102" s="122"/>
      <c r="H102" s="122"/>
      <c r="I102" s="122"/>
      <c r="J102" s="122"/>
      <c r="K102" s="122"/>
      <c r="L102" s="122"/>
      <c r="M102" s="122"/>
    </row>
    <row r="103" spans="1:13" x14ac:dyDescent="0.25">
      <c r="A103" s="140"/>
      <c r="B103" s="123"/>
      <c r="C103" s="122"/>
      <c r="D103" s="92"/>
      <c r="E103" s="122"/>
      <c r="F103" s="122"/>
      <c r="G103" s="122"/>
      <c r="H103" s="122"/>
      <c r="I103" s="122"/>
      <c r="J103" s="122"/>
      <c r="K103" s="122"/>
      <c r="L103" s="122"/>
      <c r="M103" s="122"/>
    </row>
    <row r="104" spans="1:13" x14ac:dyDescent="0.25">
      <c r="A104" s="140"/>
      <c r="B104" s="123"/>
      <c r="C104" s="122"/>
      <c r="D104" s="92"/>
      <c r="E104" s="122"/>
      <c r="F104" s="122"/>
      <c r="G104" s="122"/>
      <c r="H104" s="122"/>
      <c r="I104" s="122"/>
      <c r="J104" s="122"/>
      <c r="K104" s="122"/>
      <c r="L104" s="122"/>
      <c r="M104" s="122"/>
    </row>
    <row r="105" spans="1:13" x14ac:dyDescent="0.25">
      <c r="A105" s="140"/>
      <c r="B105" s="123"/>
      <c r="C105" s="122"/>
      <c r="D105" s="92"/>
      <c r="E105" s="122"/>
      <c r="F105" s="122"/>
      <c r="G105" s="122"/>
      <c r="H105" s="122"/>
      <c r="I105" s="122"/>
      <c r="J105" s="122"/>
      <c r="K105" s="122"/>
      <c r="L105" s="122"/>
      <c r="M105" s="122"/>
    </row>
    <row r="106" spans="1:13" x14ac:dyDescent="0.25">
      <c r="A106" s="140"/>
      <c r="B106" s="123"/>
      <c r="C106" s="122"/>
      <c r="D106" s="92"/>
      <c r="E106" s="122"/>
      <c r="F106" s="122"/>
      <c r="G106" s="122"/>
      <c r="H106" s="122"/>
      <c r="I106" s="122"/>
      <c r="J106" s="122"/>
      <c r="K106" s="122"/>
      <c r="L106" s="122"/>
      <c r="M106" s="122"/>
    </row>
    <row r="107" spans="1:13" x14ac:dyDescent="0.25">
      <c r="A107" s="140"/>
      <c r="B107" s="123"/>
      <c r="C107" s="122"/>
      <c r="D107" s="92"/>
      <c r="E107" s="122"/>
      <c r="F107" s="122"/>
      <c r="G107" s="122"/>
      <c r="H107" s="122"/>
      <c r="I107" s="122"/>
      <c r="J107" s="122"/>
      <c r="K107" s="122"/>
      <c r="L107" s="122"/>
      <c r="M107" s="122"/>
    </row>
    <row r="108" spans="1:13" x14ac:dyDescent="0.25">
      <c r="A108" s="140"/>
      <c r="B108" s="123"/>
      <c r="C108" s="122"/>
      <c r="D108" s="92"/>
      <c r="E108" s="122"/>
      <c r="F108" s="122"/>
      <c r="G108" s="122"/>
      <c r="H108" s="122"/>
      <c r="I108" s="122"/>
      <c r="J108" s="122"/>
      <c r="K108" s="122"/>
      <c r="L108" s="122"/>
      <c r="M108" s="122"/>
    </row>
    <row r="109" spans="1:13" x14ac:dyDescent="0.25">
      <c r="A109" s="140"/>
      <c r="B109" s="123"/>
      <c r="C109" s="122"/>
      <c r="D109" s="92"/>
      <c r="E109" s="122"/>
      <c r="F109" s="122"/>
      <c r="G109" s="122"/>
      <c r="H109" s="122"/>
      <c r="I109" s="122"/>
      <c r="J109" s="122"/>
      <c r="K109" s="122"/>
      <c r="L109" s="122"/>
      <c r="M109" s="122"/>
    </row>
    <row r="110" spans="1:13" x14ac:dyDescent="0.25">
      <c r="A110" s="140"/>
      <c r="B110" s="123"/>
      <c r="C110" s="122"/>
      <c r="D110" s="92"/>
      <c r="E110" s="122"/>
      <c r="F110" s="122"/>
      <c r="G110" s="122"/>
      <c r="H110" s="122"/>
      <c r="I110" s="122"/>
      <c r="J110" s="122"/>
      <c r="K110" s="122"/>
      <c r="L110" s="122"/>
      <c r="M110" s="122"/>
    </row>
    <row r="111" spans="1:13" x14ac:dyDescent="0.25">
      <c r="A111" s="140"/>
      <c r="B111" s="123"/>
      <c r="C111" s="122"/>
      <c r="D111" s="92"/>
      <c r="E111" s="122"/>
      <c r="F111" s="122"/>
      <c r="G111" s="122"/>
      <c r="H111" s="122"/>
      <c r="I111" s="122"/>
      <c r="J111" s="122"/>
      <c r="K111" s="122"/>
      <c r="L111" s="122"/>
      <c r="M111" s="122"/>
    </row>
    <row r="112" spans="1:13" x14ac:dyDescent="0.25">
      <c r="A112" s="140"/>
      <c r="B112" s="123"/>
      <c r="C112" s="122"/>
      <c r="D112" s="92"/>
      <c r="E112" s="122"/>
      <c r="F112" s="122"/>
      <c r="G112" s="122"/>
      <c r="H112" s="122"/>
      <c r="I112" s="122"/>
      <c r="J112" s="122"/>
      <c r="K112" s="122"/>
      <c r="L112" s="122"/>
      <c r="M112" s="122"/>
    </row>
    <row r="113" spans="1:13" x14ac:dyDescent="0.25">
      <c r="A113" s="140"/>
      <c r="B113" s="123"/>
      <c r="C113" s="122"/>
      <c r="D113" s="92"/>
      <c r="E113" s="122"/>
      <c r="F113" s="122"/>
      <c r="G113" s="122"/>
      <c r="H113" s="122"/>
      <c r="I113" s="122"/>
      <c r="J113" s="122"/>
      <c r="K113" s="122"/>
      <c r="L113" s="122"/>
      <c r="M113" s="122"/>
    </row>
    <row r="114" spans="1:13" x14ac:dyDescent="0.25">
      <c r="A114" s="140"/>
      <c r="B114" s="123"/>
      <c r="C114" s="122"/>
      <c r="D114" s="92"/>
      <c r="E114" s="122"/>
      <c r="F114" s="122"/>
      <c r="G114" s="122"/>
      <c r="H114" s="122"/>
      <c r="I114" s="122"/>
      <c r="J114" s="122"/>
      <c r="K114" s="122"/>
      <c r="L114" s="122"/>
      <c r="M114" s="122"/>
    </row>
    <row r="115" spans="1:13" x14ac:dyDescent="0.25">
      <c r="A115" s="140"/>
      <c r="B115" s="123"/>
      <c r="C115" s="122"/>
      <c r="D115" s="92"/>
      <c r="E115" s="122"/>
      <c r="F115" s="122"/>
      <c r="G115" s="122"/>
      <c r="H115" s="122"/>
      <c r="I115" s="122"/>
      <c r="J115" s="122"/>
      <c r="K115" s="122"/>
      <c r="L115" s="122"/>
      <c r="M115" s="122"/>
    </row>
    <row r="116" spans="1:13" x14ac:dyDescent="0.25">
      <c r="A116" s="140"/>
      <c r="B116" s="123"/>
      <c r="C116" s="122"/>
      <c r="D116" s="92"/>
      <c r="E116" s="122"/>
      <c r="F116" s="122"/>
      <c r="G116" s="122"/>
      <c r="H116" s="122"/>
      <c r="I116" s="122"/>
      <c r="J116" s="122"/>
      <c r="K116" s="122"/>
      <c r="L116" s="122"/>
      <c r="M116" s="122"/>
    </row>
    <row r="117" spans="1:13" x14ac:dyDescent="0.25">
      <c r="A117" s="140"/>
      <c r="B117" s="123"/>
      <c r="C117" s="122"/>
      <c r="D117" s="92"/>
      <c r="E117" s="122"/>
      <c r="F117" s="122"/>
      <c r="G117" s="122"/>
      <c r="H117" s="122"/>
      <c r="I117" s="122"/>
      <c r="J117" s="122"/>
      <c r="K117" s="122"/>
      <c r="L117" s="122"/>
      <c r="M117" s="122"/>
    </row>
    <row r="118" spans="1:13" x14ac:dyDescent="0.25">
      <c r="A118" s="140"/>
      <c r="B118" s="123"/>
      <c r="C118" s="122"/>
      <c r="D118" s="92"/>
      <c r="E118" s="122"/>
      <c r="F118" s="122"/>
      <c r="G118" s="122"/>
      <c r="H118" s="122"/>
      <c r="I118" s="122"/>
      <c r="J118" s="122"/>
      <c r="K118" s="122"/>
      <c r="L118" s="122"/>
      <c r="M118" s="122"/>
    </row>
    <row r="119" spans="1:13" x14ac:dyDescent="0.25">
      <c r="A119" s="140"/>
      <c r="B119" s="123"/>
      <c r="C119" s="122"/>
      <c r="D119" s="92"/>
      <c r="E119" s="122"/>
      <c r="F119" s="122"/>
      <c r="G119" s="122"/>
      <c r="H119" s="122"/>
      <c r="I119" s="122"/>
      <c r="J119" s="122"/>
      <c r="K119" s="122"/>
      <c r="L119" s="122"/>
      <c r="M119" s="122"/>
    </row>
    <row r="120" spans="1:13" x14ac:dyDescent="0.25">
      <c r="A120" s="140"/>
      <c r="B120" s="123"/>
      <c r="C120" s="122"/>
      <c r="D120" s="92"/>
      <c r="E120" s="122"/>
      <c r="F120" s="122"/>
      <c r="G120" s="122"/>
      <c r="H120" s="122"/>
      <c r="I120" s="122"/>
      <c r="J120" s="122"/>
      <c r="K120" s="122"/>
      <c r="L120" s="122"/>
      <c r="M120" s="122"/>
    </row>
    <row r="121" spans="1:13" x14ac:dyDescent="0.25">
      <c r="A121" s="140"/>
      <c r="B121" s="123"/>
      <c r="C121" s="122"/>
      <c r="D121" s="92"/>
      <c r="E121" s="122"/>
      <c r="F121" s="122"/>
      <c r="G121" s="122"/>
      <c r="H121" s="122"/>
      <c r="I121" s="122"/>
      <c r="J121" s="122"/>
      <c r="K121" s="122"/>
      <c r="L121" s="122"/>
      <c r="M121" s="122"/>
    </row>
    <row r="122" spans="1:13" x14ac:dyDescent="0.25">
      <c r="A122" s="140"/>
      <c r="B122" s="123"/>
      <c r="C122" s="122"/>
      <c r="D122" s="92"/>
      <c r="E122" s="122"/>
      <c r="F122" s="122"/>
      <c r="G122" s="122"/>
      <c r="H122" s="122"/>
      <c r="I122" s="122"/>
      <c r="J122" s="122"/>
      <c r="K122" s="122"/>
      <c r="L122" s="122"/>
      <c r="M122" s="122"/>
    </row>
    <row r="123" spans="1:13" x14ac:dyDescent="0.25">
      <c r="A123" s="140"/>
      <c r="B123" s="123"/>
      <c r="C123" s="122"/>
      <c r="D123" s="92"/>
      <c r="E123" s="122"/>
      <c r="F123" s="122"/>
      <c r="G123" s="122"/>
      <c r="H123" s="122"/>
      <c r="I123" s="122"/>
      <c r="J123" s="122"/>
      <c r="K123" s="122"/>
      <c r="L123" s="122"/>
      <c r="M123" s="122"/>
    </row>
    <row r="124" spans="1:13" x14ac:dyDescent="0.25">
      <c r="A124" s="140"/>
      <c r="B124" s="123"/>
      <c r="C124" s="122"/>
      <c r="D124" s="92"/>
      <c r="E124" s="122"/>
      <c r="F124" s="122"/>
      <c r="G124" s="122"/>
      <c r="H124" s="122"/>
      <c r="I124" s="122"/>
      <c r="J124" s="122"/>
      <c r="K124" s="122"/>
      <c r="L124" s="122"/>
      <c r="M124" s="122"/>
    </row>
    <row r="125" spans="1:13" x14ac:dyDescent="0.25">
      <c r="A125" s="140"/>
      <c r="B125" s="123"/>
      <c r="C125" s="122"/>
      <c r="D125" s="92"/>
      <c r="E125" s="122"/>
      <c r="F125" s="122"/>
      <c r="G125" s="122"/>
      <c r="H125" s="122"/>
      <c r="I125" s="122"/>
      <c r="J125" s="122"/>
      <c r="K125" s="122"/>
      <c r="L125" s="122"/>
      <c r="M125" s="122"/>
    </row>
    <row r="126" spans="1:13" x14ac:dyDescent="0.25">
      <c r="A126" s="140"/>
      <c r="B126" s="123"/>
      <c r="C126" s="122"/>
      <c r="D126" s="92"/>
      <c r="E126" s="122"/>
      <c r="F126" s="122"/>
      <c r="G126" s="122"/>
      <c r="H126" s="122"/>
      <c r="I126" s="122"/>
      <c r="J126" s="122"/>
      <c r="K126" s="122"/>
      <c r="L126" s="122"/>
      <c r="M126" s="122"/>
    </row>
    <row r="127" spans="1:13" x14ac:dyDescent="0.25">
      <c r="A127" s="140"/>
      <c r="B127" s="123"/>
      <c r="C127" s="122"/>
      <c r="D127" s="92"/>
      <c r="E127" s="122"/>
      <c r="F127" s="122"/>
      <c r="G127" s="122"/>
      <c r="H127" s="122"/>
      <c r="I127" s="122"/>
      <c r="J127" s="122"/>
      <c r="K127" s="122"/>
      <c r="L127" s="122"/>
      <c r="M127" s="122"/>
    </row>
    <row r="128" spans="1:13" x14ac:dyDescent="0.25">
      <c r="A128" s="140"/>
      <c r="B128" s="123"/>
      <c r="C128" s="122"/>
      <c r="D128" s="92"/>
      <c r="E128" s="122"/>
      <c r="F128" s="122"/>
      <c r="G128" s="122"/>
      <c r="H128" s="122"/>
      <c r="I128" s="122"/>
      <c r="J128" s="122"/>
      <c r="K128" s="122"/>
      <c r="L128" s="122"/>
      <c r="M128" s="122"/>
    </row>
    <row r="129" spans="1:13" x14ac:dyDescent="0.25">
      <c r="A129" s="140"/>
      <c r="B129" s="123"/>
      <c r="C129" s="122"/>
      <c r="D129" s="92"/>
      <c r="E129" s="122"/>
      <c r="F129" s="122"/>
      <c r="G129" s="122"/>
      <c r="H129" s="122"/>
      <c r="I129" s="122"/>
      <c r="J129" s="122"/>
      <c r="K129" s="122"/>
      <c r="L129" s="122"/>
      <c r="M129" s="122"/>
    </row>
    <row r="130" spans="1:13" x14ac:dyDescent="0.25">
      <c r="A130" s="140"/>
      <c r="B130" s="123"/>
      <c r="C130" s="122"/>
      <c r="D130" s="92"/>
      <c r="E130" s="122"/>
      <c r="F130" s="122"/>
      <c r="G130" s="122"/>
      <c r="H130" s="122"/>
      <c r="I130" s="122"/>
      <c r="J130" s="122"/>
      <c r="K130" s="122"/>
      <c r="L130" s="122"/>
      <c r="M130" s="122"/>
    </row>
    <row r="131" spans="1:13" x14ac:dyDescent="0.25">
      <c r="A131" s="140"/>
      <c r="B131" s="123"/>
      <c r="C131" s="122"/>
      <c r="D131" s="92"/>
      <c r="E131" s="122"/>
      <c r="F131" s="122"/>
      <c r="G131" s="122"/>
      <c r="H131" s="122"/>
      <c r="I131" s="122"/>
      <c r="J131" s="122"/>
      <c r="K131" s="122"/>
      <c r="L131" s="122"/>
      <c r="M131" s="122"/>
    </row>
    <row r="132" spans="1:13" x14ac:dyDescent="0.25">
      <c r="A132" s="140"/>
      <c r="B132" s="123"/>
      <c r="C132" s="122"/>
      <c r="D132" s="92"/>
      <c r="E132" s="122"/>
      <c r="F132" s="122"/>
      <c r="G132" s="122"/>
      <c r="H132" s="122"/>
      <c r="I132" s="122"/>
      <c r="J132" s="122"/>
      <c r="K132" s="122"/>
      <c r="L132" s="122"/>
      <c r="M132" s="122"/>
    </row>
    <row r="133" spans="1:13" x14ac:dyDescent="0.25">
      <c r="A133" s="140"/>
      <c r="B133" s="123"/>
      <c r="C133" s="122"/>
      <c r="D133" s="92"/>
      <c r="E133" s="122"/>
      <c r="F133" s="122"/>
      <c r="G133" s="122"/>
      <c r="H133" s="122"/>
      <c r="I133" s="122"/>
      <c r="J133" s="122"/>
      <c r="K133" s="122"/>
      <c r="L133" s="122"/>
      <c r="M133" s="122"/>
    </row>
    <row r="134" spans="1:13" x14ac:dyDescent="0.25">
      <c r="A134" s="140"/>
      <c r="B134" s="123"/>
      <c r="C134" s="122"/>
      <c r="D134" s="92"/>
      <c r="E134" s="122"/>
      <c r="F134" s="122"/>
      <c r="G134" s="122"/>
      <c r="H134" s="122"/>
      <c r="I134" s="122"/>
      <c r="J134" s="122"/>
      <c r="K134" s="122"/>
      <c r="L134" s="122"/>
      <c r="M134" s="122"/>
    </row>
    <row r="135" spans="1:13" x14ac:dyDescent="0.25">
      <c r="A135" s="140"/>
      <c r="B135" s="123"/>
      <c r="C135" s="122"/>
      <c r="D135" s="92"/>
      <c r="E135" s="122"/>
      <c r="F135" s="122"/>
      <c r="G135" s="122"/>
      <c r="H135" s="122"/>
      <c r="I135" s="122"/>
      <c r="J135" s="122"/>
      <c r="K135" s="122"/>
      <c r="L135" s="122"/>
      <c r="M135" s="122"/>
    </row>
    <row r="136" spans="1:13" x14ac:dyDescent="0.25">
      <c r="A136" s="140"/>
      <c r="B136" s="123"/>
      <c r="C136" s="122"/>
      <c r="D136" s="92"/>
      <c r="E136" s="122"/>
      <c r="F136" s="122"/>
      <c r="G136" s="122"/>
      <c r="H136" s="122"/>
      <c r="I136" s="122"/>
      <c r="J136" s="122"/>
      <c r="K136" s="122"/>
      <c r="L136" s="122"/>
      <c r="M136" s="122"/>
    </row>
    <row r="137" spans="1:13" x14ac:dyDescent="0.25">
      <c r="A137" s="140"/>
      <c r="B137" s="123"/>
      <c r="C137" s="122"/>
      <c r="D137" s="92"/>
      <c r="E137" s="122"/>
      <c r="F137" s="122"/>
      <c r="G137" s="122"/>
      <c r="H137" s="122"/>
      <c r="I137" s="122"/>
      <c r="J137" s="122"/>
      <c r="K137" s="122"/>
      <c r="L137" s="122"/>
      <c r="M137" s="122"/>
    </row>
    <row r="138" spans="1:13" x14ac:dyDescent="0.25">
      <c r="A138" s="140"/>
      <c r="B138" s="123"/>
      <c r="C138" s="122"/>
      <c r="D138" s="92"/>
      <c r="E138" s="122"/>
      <c r="F138" s="122"/>
      <c r="G138" s="122"/>
      <c r="H138" s="122"/>
      <c r="I138" s="122"/>
      <c r="J138" s="122"/>
      <c r="K138" s="122"/>
      <c r="L138" s="122"/>
      <c r="M138" s="122"/>
    </row>
    <row r="139" spans="1:13" x14ac:dyDescent="0.25">
      <c r="A139" s="140"/>
      <c r="B139" s="123"/>
      <c r="C139" s="122"/>
      <c r="D139" s="92"/>
      <c r="E139" s="122"/>
      <c r="F139" s="122"/>
      <c r="G139" s="122"/>
      <c r="H139" s="122"/>
      <c r="I139" s="122"/>
      <c r="J139" s="122"/>
      <c r="K139" s="122"/>
      <c r="L139" s="122"/>
      <c r="M139" s="122"/>
    </row>
    <row r="140" spans="1:13" x14ac:dyDescent="0.25">
      <c r="A140" s="140"/>
      <c r="B140" s="123"/>
      <c r="C140" s="122"/>
      <c r="D140" s="92"/>
      <c r="E140" s="122"/>
      <c r="F140" s="122"/>
      <c r="G140" s="122"/>
      <c r="H140" s="122"/>
      <c r="I140" s="122"/>
      <c r="J140" s="122"/>
      <c r="K140" s="122"/>
      <c r="L140" s="122"/>
      <c r="M140" s="122"/>
    </row>
    <row r="141" spans="1:13" x14ac:dyDescent="0.25">
      <c r="A141" s="140"/>
      <c r="B141" s="123"/>
      <c r="C141" s="122"/>
      <c r="D141" s="92"/>
      <c r="E141" s="122"/>
      <c r="F141" s="122"/>
      <c r="G141" s="122"/>
      <c r="H141" s="122"/>
      <c r="I141" s="122"/>
      <c r="J141" s="122"/>
      <c r="K141" s="122"/>
      <c r="L141" s="122"/>
      <c r="M141" s="122"/>
    </row>
    <row r="142" spans="1:13" x14ac:dyDescent="0.25">
      <c r="A142" s="140"/>
      <c r="B142" s="123"/>
      <c r="C142" s="122"/>
      <c r="D142" s="92"/>
      <c r="E142" s="122"/>
      <c r="F142" s="122"/>
      <c r="G142" s="122"/>
      <c r="H142" s="122"/>
      <c r="I142" s="122"/>
      <c r="J142" s="122"/>
      <c r="K142" s="122"/>
      <c r="L142" s="122"/>
      <c r="M142" s="122"/>
    </row>
    <row r="143" spans="1:13" x14ac:dyDescent="0.25">
      <c r="A143" s="140"/>
      <c r="B143" s="123"/>
      <c r="C143" s="122"/>
      <c r="D143" s="92"/>
      <c r="E143" s="122"/>
      <c r="F143" s="122"/>
      <c r="G143" s="122"/>
      <c r="H143" s="122"/>
      <c r="I143" s="122"/>
      <c r="J143" s="122"/>
      <c r="K143" s="122"/>
      <c r="L143" s="122"/>
      <c r="M143" s="122"/>
    </row>
    <row r="144" spans="1:13" x14ac:dyDescent="0.25">
      <c r="A144" s="140"/>
      <c r="B144" s="123"/>
      <c r="C144" s="122"/>
      <c r="D144" s="92"/>
      <c r="E144" s="122"/>
      <c r="F144" s="122"/>
      <c r="G144" s="122"/>
      <c r="H144" s="122"/>
      <c r="I144" s="122"/>
      <c r="J144" s="122"/>
      <c r="K144" s="122"/>
      <c r="L144" s="122"/>
      <c r="M144" s="122"/>
    </row>
    <row r="145" spans="1:13" x14ac:dyDescent="0.25">
      <c r="A145" s="140"/>
      <c r="B145" s="123"/>
      <c r="C145" s="122"/>
      <c r="D145" s="92"/>
      <c r="E145" s="122"/>
      <c r="F145" s="122"/>
      <c r="G145" s="122"/>
      <c r="H145" s="122"/>
      <c r="I145" s="122"/>
      <c r="J145" s="122"/>
      <c r="K145" s="122"/>
      <c r="L145" s="122"/>
      <c r="M145" s="122"/>
    </row>
    <row r="146" spans="1:13" x14ac:dyDescent="0.25">
      <c r="A146" s="140"/>
      <c r="B146" s="123"/>
      <c r="C146" s="122"/>
      <c r="D146" s="92"/>
      <c r="E146" s="122"/>
      <c r="F146" s="122"/>
      <c r="G146" s="122"/>
      <c r="H146" s="122"/>
      <c r="I146" s="122"/>
      <c r="J146" s="122"/>
      <c r="K146" s="122"/>
      <c r="L146" s="122"/>
      <c r="M146" s="122"/>
    </row>
    <row r="147" spans="1:13" x14ac:dyDescent="0.25">
      <c r="A147" s="140"/>
      <c r="B147" s="123"/>
      <c r="C147" s="122"/>
      <c r="D147" s="92"/>
      <c r="E147" s="122"/>
      <c r="F147" s="122"/>
      <c r="G147" s="122"/>
      <c r="H147" s="122"/>
      <c r="I147" s="122"/>
      <c r="J147" s="122"/>
      <c r="K147" s="122"/>
      <c r="L147" s="122"/>
      <c r="M147" s="122"/>
    </row>
    <row r="148" spans="1:13" x14ac:dyDescent="0.25">
      <c r="A148" s="140"/>
      <c r="B148" s="123"/>
      <c r="C148" s="122"/>
      <c r="D148" s="92"/>
      <c r="E148" s="122"/>
      <c r="F148" s="122"/>
      <c r="G148" s="122"/>
      <c r="H148" s="122"/>
      <c r="I148" s="122"/>
      <c r="J148" s="122"/>
      <c r="K148" s="122"/>
      <c r="L148" s="122"/>
      <c r="M148" s="122"/>
    </row>
    <row r="149" spans="1:13" x14ac:dyDescent="0.25">
      <c r="A149" s="140"/>
      <c r="B149" s="123"/>
      <c r="C149" s="122"/>
      <c r="D149" s="92"/>
      <c r="E149" s="122"/>
      <c r="F149" s="122"/>
      <c r="G149" s="122"/>
      <c r="H149" s="122"/>
      <c r="I149" s="122"/>
      <c r="J149" s="122"/>
      <c r="K149" s="122"/>
      <c r="L149" s="122"/>
      <c r="M149" s="122"/>
    </row>
    <row r="150" spans="1:13" x14ac:dyDescent="0.25">
      <c r="A150" s="140"/>
      <c r="B150" s="123"/>
      <c r="C150" s="122"/>
      <c r="D150" s="92"/>
      <c r="E150" s="122"/>
      <c r="F150" s="122"/>
      <c r="G150" s="122"/>
      <c r="H150" s="122"/>
      <c r="I150" s="122"/>
      <c r="J150" s="122"/>
      <c r="K150" s="122"/>
      <c r="L150" s="122"/>
      <c r="M150" s="122"/>
    </row>
    <row r="151" spans="1:13" x14ac:dyDescent="0.25">
      <c r="A151" s="140"/>
      <c r="B151" s="123"/>
      <c r="C151" s="122"/>
      <c r="D151" s="92"/>
      <c r="E151" s="122"/>
      <c r="F151" s="122"/>
      <c r="G151" s="122"/>
      <c r="H151" s="122"/>
      <c r="I151" s="122"/>
      <c r="J151" s="122"/>
      <c r="K151" s="122"/>
      <c r="L151" s="122"/>
      <c r="M151" s="122"/>
    </row>
    <row r="152" spans="1:13" x14ac:dyDescent="0.25">
      <c r="A152" s="140"/>
      <c r="B152" s="123"/>
      <c r="C152" s="122"/>
      <c r="D152" s="92"/>
      <c r="E152" s="122"/>
      <c r="F152" s="122"/>
      <c r="G152" s="122"/>
      <c r="H152" s="122"/>
      <c r="I152" s="122"/>
      <c r="J152" s="122"/>
      <c r="K152" s="122"/>
      <c r="L152" s="122"/>
      <c r="M152" s="122"/>
    </row>
    <row r="153" spans="1:13" x14ac:dyDescent="0.25">
      <c r="A153" s="140"/>
      <c r="B153" s="123"/>
      <c r="C153" s="122"/>
      <c r="D153" s="92"/>
      <c r="E153" s="122"/>
      <c r="F153" s="122"/>
      <c r="G153" s="122"/>
      <c r="H153" s="122"/>
      <c r="I153" s="122"/>
      <c r="J153" s="122"/>
      <c r="K153" s="122"/>
      <c r="L153" s="122"/>
      <c r="M153" s="122"/>
    </row>
    <row r="154" spans="1:13" x14ac:dyDescent="0.25">
      <c r="A154" s="140"/>
      <c r="B154" s="123"/>
      <c r="C154" s="122"/>
      <c r="D154" s="92"/>
      <c r="E154" s="122"/>
      <c r="F154" s="122"/>
      <c r="G154" s="122"/>
      <c r="H154" s="122"/>
      <c r="I154" s="122"/>
      <c r="J154" s="122"/>
      <c r="K154" s="122"/>
      <c r="L154" s="122"/>
      <c r="M154" s="122"/>
    </row>
    <row r="155" spans="1:13" x14ac:dyDescent="0.25">
      <c r="A155" s="140"/>
      <c r="B155" s="123"/>
      <c r="C155" s="122"/>
      <c r="D155" s="92"/>
      <c r="E155" s="122"/>
      <c r="F155" s="122"/>
      <c r="G155" s="122"/>
      <c r="H155" s="122"/>
      <c r="I155" s="122"/>
      <c r="J155" s="122"/>
      <c r="K155" s="122"/>
      <c r="L155" s="122"/>
      <c r="M155" s="122"/>
    </row>
    <row r="156" spans="1:13" x14ac:dyDescent="0.25">
      <c r="A156" s="140"/>
      <c r="B156" s="123"/>
      <c r="C156" s="122"/>
      <c r="D156" s="92"/>
      <c r="E156" s="122"/>
      <c r="F156" s="122"/>
      <c r="G156" s="122"/>
      <c r="H156" s="122"/>
      <c r="I156" s="122"/>
      <c r="J156" s="122"/>
      <c r="K156" s="122"/>
      <c r="L156" s="122"/>
      <c r="M156" s="122"/>
    </row>
    <row r="157" spans="1:13" x14ac:dyDescent="0.25">
      <c r="A157" s="140"/>
      <c r="B157" s="123"/>
      <c r="C157" s="122"/>
      <c r="D157" s="92"/>
      <c r="E157" s="122"/>
      <c r="F157" s="122"/>
      <c r="G157" s="122"/>
      <c r="H157" s="122"/>
      <c r="I157" s="122"/>
      <c r="J157" s="122"/>
      <c r="K157" s="122"/>
      <c r="L157" s="122"/>
      <c r="M157" s="122"/>
    </row>
    <row r="158" spans="1:13" x14ac:dyDescent="0.25">
      <c r="A158" s="140"/>
      <c r="B158" s="123"/>
      <c r="C158" s="122"/>
      <c r="D158" s="92"/>
      <c r="E158" s="122"/>
      <c r="F158" s="122"/>
      <c r="G158" s="122"/>
      <c r="H158" s="122"/>
      <c r="I158" s="122"/>
      <c r="J158" s="122"/>
      <c r="K158" s="122"/>
      <c r="L158" s="122"/>
      <c r="M158" s="122"/>
    </row>
    <row r="159" spans="1:13" x14ac:dyDescent="0.25">
      <c r="A159" s="140"/>
      <c r="B159" s="123"/>
      <c r="C159" s="122"/>
      <c r="D159" s="92"/>
      <c r="E159" s="122"/>
      <c r="F159" s="122"/>
      <c r="G159" s="122"/>
      <c r="H159" s="122"/>
      <c r="I159" s="122"/>
      <c r="J159" s="122"/>
      <c r="K159" s="122"/>
      <c r="L159" s="122"/>
      <c r="M159" s="122"/>
    </row>
    <row r="160" spans="1:13" x14ac:dyDescent="0.25">
      <c r="A160" s="140"/>
      <c r="B160" s="123"/>
      <c r="C160" s="122"/>
      <c r="D160" s="92"/>
      <c r="E160" s="122"/>
      <c r="F160" s="122"/>
      <c r="G160" s="122"/>
      <c r="H160" s="122"/>
      <c r="I160" s="122"/>
      <c r="J160" s="122"/>
      <c r="K160" s="122"/>
      <c r="L160" s="122"/>
      <c r="M160" s="122"/>
    </row>
    <row r="161" spans="1:13" x14ac:dyDescent="0.25">
      <c r="A161" s="140"/>
      <c r="B161" s="123"/>
      <c r="C161" s="122"/>
      <c r="D161" s="92"/>
      <c r="E161" s="122"/>
      <c r="F161" s="122"/>
      <c r="G161" s="122"/>
      <c r="H161" s="122"/>
      <c r="I161" s="122"/>
      <c r="J161" s="122"/>
      <c r="K161" s="122"/>
      <c r="L161" s="122"/>
      <c r="M161" s="122"/>
    </row>
    <row r="162" spans="1:13" x14ac:dyDescent="0.25">
      <c r="A162" s="140"/>
      <c r="B162" s="123"/>
      <c r="C162" s="122"/>
      <c r="D162" s="92"/>
      <c r="E162" s="122"/>
      <c r="F162" s="122"/>
      <c r="G162" s="122"/>
      <c r="H162" s="122"/>
      <c r="I162" s="122"/>
      <c r="J162" s="122"/>
      <c r="K162" s="122"/>
      <c r="L162" s="122"/>
      <c r="M162" s="122"/>
    </row>
    <row r="163" spans="1:13" x14ac:dyDescent="0.25">
      <c r="A163" s="140"/>
      <c r="B163" s="123"/>
      <c r="C163" s="122"/>
      <c r="D163" s="92"/>
      <c r="E163" s="122"/>
      <c r="F163" s="122"/>
      <c r="G163" s="122"/>
      <c r="H163" s="122"/>
      <c r="I163" s="122"/>
      <c r="J163" s="122"/>
      <c r="K163" s="122"/>
      <c r="L163" s="122"/>
      <c r="M163" s="122"/>
    </row>
    <row r="164" spans="1:13" x14ac:dyDescent="0.25">
      <c r="A164" s="140"/>
      <c r="B164" s="123"/>
      <c r="C164" s="122"/>
      <c r="D164" s="92"/>
      <c r="E164" s="122"/>
      <c r="F164" s="122"/>
      <c r="G164" s="122"/>
      <c r="H164" s="122"/>
      <c r="I164" s="122"/>
      <c r="J164" s="122"/>
      <c r="K164" s="122"/>
      <c r="L164" s="122"/>
      <c r="M164" s="122"/>
    </row>
    <row r="165" spans="1:13" x14ac:dyDescent="0.25">
      <c r="A165" s="140"/>
      <c r="B165" s="123"/>
      <c r="C165" s="122"/>
      <c r="D165" s="92"/>
      <c r="E165" s="122"/>
      <c r="F165" s="122"/>
      <c r="G165" s="122"/>
      <c r="H165" s="122"/>
      <c r="I165" s="122"/>
      <c r="J165" s="122"/>
      <c r="K165" s="122"/>
      <c r="L165" s="122"/>
      <c r="M165" s="122"/>
    </row>
    <row r="166" spans="1:13" x14ac:dyDescent="0.25">
      <c r="A166" s="140"/>
      <c r="B166" s="123"/>
      <c r="C166" s="122"/>
      <c r="D166" s="92"/>
      <c r="E166" s="122"/>
      <c r="F166" s="122"/>
      <c r="G166" s="122"/>
      <c r="H166" s="122"/>
      <c r="I166" s="122"/>
      <c r="J166" s="122"/>
      <c r="K166" s="122"/>
      <c r="L166" s="122"/>
      <c r="M166" s="122"/>
    </row>
    <row r="167" spans="1:13" x14ac:dyDescent="0.25">
      <c r="A167" s="140"/>
      <c r="B167" s="123"/>
      <c r="C167" s="122"/>
      <c r="D167" s="92"/>
      <c r="E167" s="122"/>
      <c r="F167" s="122"/>
      <c r="G167" s="122"/>
      <c r="H167" s="122"/>
      <c r="I167" s="122"/>
      <c r="J167" s="122"/>
      <c r="K167" s="122"/>
      <c r="L167" s="122"/>
      <c r="M167" s="122"/>
    </row>
    <row r="168" spans="1:13" x14ac:dyDescent="0.25">
      <c r="A168" s="140"/>
      <c r="B168" s="123"/>
      <c r="C168" s="122"/>
      <c r="D168" s="92"/>
      <c r="E168" s="122"/>
      <c r="F168" s="122"/>
      <c r="G168" s="122"/>
      <c r="H168" s="122"/>
      <c r="I168" s="122"/>
      <c r="J168" s="122"/>
      <c r="K168" s="122"/>
      <c r="L168" s="122"/>
      <c r="M168" s="122"/>
    </row>
    <row r="169" spans="1:13" x14ac:dyDescent="0.25">
      <c r="A169" s="140"/>
      <c r="B169" s="123"/>
      <c r="C169" s="122"/>
      <c r="D169" s="92"/>
      <c r="E169" s="122"/>
      <c r="F169" s="122"/>
      <c r="G169" s="122"/>
      <c r="H169" s="122"/>
      <c r="I169" s="122"/>
      <c r="J169" s="122"/>
      <c r="K169" s="122"/>
      <c r="L169" s="122"/>
      <c r="M169" s="122"/>
    </row>
    <row r="170" spans="1:13" x14ac:dyDescent="0.25">
      <c r="A170" s="140"/>
      <c r="B170" s="123"/>
      <c r="C170" s="122"/>
      <c r="D170" s="92"/>
      <c r="E170" s="122"/>
      <c r="F170" s="122"/>
      <c r="G170" s="122"/>
      <c r="H170" s="122"/>
      <c r="I170" s="122"/>
      <c r="J170" s="122"/>
      <c r="K170" s="122"/>
      <c r="L170" s="122"/>
      <c r="M170" s="122"/>
    </row>
    <row r="171" spans="1:13" x14ac:dyDescent="0.25">
      <c r="A171" s="140"/>
      <c r="B171" s="123"/>
      <c r="C171" s="122"/>
      <c r="D171" s="92"/>
      <c r="E171" s="122"/>
      <c r="F171" s="122"/>
      <c r="G171" s="122"/>
      <c r="H171" s="122"/>
      <c r="I171" s="122"/>
      <c r="J171" s="122"/>
      <c r="K171" s="122"/>
      <c r="L171" s="122"/>
      <c r="M171" s="122"/>
    </row>
    <row r="172" spans="1:13" x14ac:dyDescent="0.25">
      <c r="A172" s="140"/>
      <c r="B172" s="123"/>
      <c r="C172" s="122"/>
      <c r="D172" s="92"/>
      <c r="E172" s="122"/>
      <c r="F172" s="122"/>
      <c r="G172" s="122"/>
      <c r="H172" s="122"/>
      <c r="I172" s="122"/>
      <c r="J172" s="122"/>
      <c r="K172" s="122"/>
      <c r="L172" s="122"/>
      <c r="M172" s="122"/>
    </row>
    <row r="173" spans="1:13" x14ac:dyDescent="0.25">
      <c r="A173" s="140"/>
      <c r="B173" s="123"/>
      <c r="C173" s="122"/>
      <c r="D173" s="92"/>
      <c r="E173" s="122"/>
      <c r="F173" s="122"/>
      <c r="G173" s="122"/>
      <c r="H173" s="122"/>
      <c r="I173" s="122"/>
      <c r="J173" s="122"/>
      <c r="K173" s="122"/>
      <c r="L173" s="122"/>
      <c r="M173" s="122"/>
    </row>
    <row r="174" spans="1:13" x14ac:dyDescent="0.25">
      <c r="A174" s="140"/>
      <c r="B174" s="123"/>
      <c r="C174" s="122"/>
      <c r="D174" s="92"/>
      <c r="E174" s="122"/>
      <c r="F174" s="122"/>
      <c r="G174" s="122"/>
      <c r="H174" s="122"/>
      <c r="I174" s="122"/>
      <c r="J174" s="122"/>
      <c r="K174" s="122"/>
      <c r="L174" s="122"/>
      <c r="M174" s="122"/>
    </row>
    <row r="175" spans="1:13" x14ac:dyDescent="0.25">
      <c r="A175" s="140"/>
      <c r="B175" s="123"/>
      <c r="C175" s="122"/>
      <c r="D175" s="92"/>
      <c r="E175" s="122"/>
      <c r="F175" s="122"/>
      <c r="G175" s="122"/>
      <c r="H175" s="122"/>
      <c r="I175" s="122"/>
      <c r="J175" s="122"/>
      <c r="K175" s="122"/>
      <c r="L175" s="122"/>
      <c r="M175" s="122"/>
    </row>
    <row r="176" spans="1:13" x14ac:dyDescent="0.25">
      <c r="A176" s="140"/>
      <c r="B176" s="123"/>
      <c r="C176" s="122"/>
      <c r="D176" s="92"/>
      <c r="E176" s="122"/>
      <c r="F176" s="122"/>
      <c r="G176" s="122"/>
      <c r="H176" s="122"/>
      <c r="I176" s="122"/>
      <c r="J176" s="122"/>
      <c r="K176" s="122"/>
      <c r="L176" s="122"/>
      <c r="M176" s="122"/>
    </row>
    <row r="177" spans="1:13" x14ac:dyDescent="0.25">
      <c r="A177" s="140"/>
      <c r="B177" s="123"/>
      <c r="C177" s="122"/>
      <c r="D177" s="92"/>
      <c r="E177" s="122"/>
      <c r="F177" s="122"/>
      <c r="G177" s="122"/>
      <c r="H177" s="122"/>
      <c r="I177" s="122"/>
      <c r="J177" s="122"/>
      <c r="K177" s="122"/>
      <c r="L177" s="122"/>
      <c r="M177" s="122"/>
    </row>
    <row r="178" spans="1:13" x14ac:dyDescent="0.25">
      <c r="A178" s="140"/>
      <c r="B178" s="123"/>
      <c r="C178" s="122"/>
      <c r="D178" s="92"/>
      <c r="E178" s="122"/>
      <c r="F178" s="122"/>
      <c r="G178" s="122"/>
      <c r="H178" s="122"/>
      <c r="I178" s="122"/>
      <c r="J178" s="122"/>
      <c r="K178" s="122"/>
      <c r="L178" s="122"/>
      <c r="M178" s="122"/>
    </row>
    <row r="179" spans="1:13" x14ac:dyDescent="0.25">
      <c r="A179" s="140"/>
      <c r="B179" s="123"/>
      <c r="C179" s="122"/>
      <c r="D179" s="92"/>
      <c r="E179" s="122"/>
      <c r="F179" s="122"/>
      <c r="G179" s="122"/>
      <c r="H179" s="122"/>
      <c r="I179" s="122"/>
      <c r="J179" s="122"/>
      <c r="K179" s="122"/>
      <c r="L179" s="122"/>
      <c r="M179" s="122"/>
    </row>
    <row r="180" spans="1:13" x14ac:dyDescent="0.25">
      <c r="A180" s="140"/>
      <c r="B180" s="123"/>
      <c r="C180" s="122"/>
      <c r="D180" s="92"/>
      <c r="E180" s="122"/>
      <c r="F180" s="122"/>
      <c r="G180" s="122"/>
      <c r="H180" s="122"/>
      <c r="I180" s="122"/>
      <c r="J180" s="122"/>
      <c r="K180" s="122"/>
      <c r="L180" s="122"/>
      <c r="M180" s="122"/>
    </row>
    <row r="181" spans="1:13" x14ac:dyDescent="0.25">
      <c r="A181" s="140"/>
      <c r="B181" s="123"/>
      <c r="C181" s="122"/>
      <c r="D181" s="92"/>
      <c r="E181" s="122"/>
      <c r="F181" s="122"/>
      <c r="G181" s="122"/>
      <c r="H181" s="122"/>
      <c r="I181" s="122"/>
      <c r="J181" s="122"/>
      <c r="K181" s="122"/>
      <c r="L181" s="122"/>
      <c r="M181" s="122"/>
    </row>
    <row r="182" spans="1:13" x14ac:dyDescent="0.25">
      <c r="A182" s="140"/>
      <c r="B182" s="123"/>
      <c r="C182" s="122"/>
      <c r="D182" s="92"/>
      <c r="E182" s="122"/>
      <c r="F182" s="122"/>
      <c r="G182" s="122"/>
      <c r="H182" s="122"/>
      <c r="I182" s="122"/>
      <c r="J182" s="122"/>
      <c r="K182" s="122"/>
      <c r="L182" s="122"/>
      <c r="M182" s="122"/>
    </row>
    <row r="183" spans="1:13" x14ac:dyDescent="0.25">
      <c r="A183" s="140"/>
      <c r="B183" s="123"/>
      <c r="C183" s="122"/>
      <c r="D183" s="92"/>
      <c r="E183" s="122"/>
      <c r="F183" s="122"/>
      <c r="G183" s="122"/>
      <c r="H183" s="122"/>
      <c r="I183" s="122"/>
      <c r="J183" s="122"/>
      <c r="K183" s="122"/>
      <c r="L183" s="122"/>
      <c r="M183" s="122"/>
    </row>
    <row r="184" spans="1:13" x14ac:dyDescent="0.25">
      <c r="A184" s="140"/>
      <c r="B184" s="123"/>
      <c r="C184" s="122"/>
      <c r="D184" s="92"/>
      <c r="E184" s="122"/>
      <c r="F184" s="122"/>
      <c r="G184" s="122"/>
      <c r="H184" s="122"/>
      <c r="I184" s="122"/>
      <c r="J184" s="122"/>
      <c r="K184" s="122"/>
      <c r="L184" s="122"/>
      <c r="M184" s="122"/>
    </row>
    <row r="185" spans="1:13" x14ac:dyDescent="0.25">
      <c r="A185" s="140"/>
      <c r="B185" s="123"/>
      <c r="C185" s="122"/>
      <c r="D185" s="92"/>
      <c r="E185" s="122"/>
      <c r="F185" s="122"/>
      <c r="G185" s="122"/>
      <c r="H185" s="122"/>
      <c r="I185" s="122"/>
      <c r="J185" s="122"/>
      <c r="K185" s="122"/>
      <c r="L185" s="122"/>
      <c r="M185" s="122"/>
    </row>
    <row r="186" spans="1:13" x14ac:dyDescent="0.25">
      <c r="A186" s="140"/>
      <c r="B186" s="123"/>
      <c r="C186" s="122"/>
      <c r="D186" s="92"/>
      <c r="E186" s="122"/>
      <c r="F186" s="122"/>
      <c r="G186" s="122"/>
      <c r="H186" s="122"/>
      <c r="I186" s="122"/>
      <c r="J186" s="122"/>
      <c r="K186" s="122"/>
      <c r="L186" s="122"/>
      <c r="M186" s="122"/>
    </row>
    <row r="187" spans="1:13" x14ac:dyDescent="0.25">
      <c r="A187" s="140"/>
      <c r="B187" s="123"/>
      <c r="C187" s="122"/>
      <c r="D187" s="92"/>
      <c r="E187" s="122"/>
      <c r="F187" s="122"/>
      <c r="G187" s="122"/>
      <c r="H187" s="122"/>
      <c r="I187" s="122"/>
      <c r="J187" s="122"/>
      <c r="K187" s="122"/>
      <c r="L187" s="122"/>
      <c r="M187" s="122"/>
    </row>
    <row r="188" spans="1:13" x14ac:dyDescent="0.25">
      <c r="A188" s="140"/>
      <c r="B188" s="123"/>
      <c r="C188" s="122"/>
      <c r="D188" s="92"/>
      <c r="E188" s="122"/>
      <c r="F188" s="122"/>
      <c r="G188" s="122"/>
      <c r="H188" s="122"/>
      <c r="I188" s="122"/>
      <c r="J188" s="122"/>
      <c r="K188" s="122"/>
      <c r="L188" s="122"/>
      <c r="M188" s="122"/>
    </row>
    <row r="189" spans="1:13" x14ac:dyDescent="0.25">
      <c r="A189" s="140"/>
      <c r="B189" s="123"/>
      <c r="C189" s="122"/>
      <c r="D189" s="92"/>
      <c r="E189" s="122"/>
      <c r="F189" s="122"/>
      <c r="G189" s="122"/>
      <c r="H189" s="122"/>
      <c r="I189" s="122"/>
      <c r="J189" s="122"/>
      <c r="K189" s="122"/>
      <c r="L189" s="122"/>
      <c r="M189" s="122"/>
    </row>
    <row r="190" spans="1:13" x14ac:dyDescent="0.25">
      <c r="A190" s="140"/>
      <c r="B190" s="123"/>
      <c r="C190" s="122"/>
      <c r="D190" s="92"/>
      <c r="E190" s="122"/>
      <c r="F190" s="122"/>
      <c r="G190" s="122"/>
      <c r="H190" s="122"/>
      <c r="I190" s="122"/>
      <c r="J190" s="122"/>
      <c r="K190" s="122"/>
      <c r="L190" s="122"/>
      <c r="M190" s="122"/>
    </row>
    <row r="191" spans="1:13" x14ac:dyDescent="0.25">
      <c r="A191" s="140"/>
      <c r="B191" s="123"/>
      <c r="C191" s="122"/>
      <c r="D191" s="92"/>
      <c r="E191" s="122"/>
      <c r="F191" s="122"/>
      <c r="G191" s="122"/>
      <c r="H191" s="122"/>
      <c r="I191" s="122"/>
      <c r="J191" s="122"/>
      <c r="K191" s="122"/>
      <c r="L191" s="122"/>
      <c r="M191" s="122"/>
    </row>
    <row r="192" spans="1:13" x14ac:dyDescent="0.25">
      <c r="A192" s="140"/>
      <c r="B192" s="123"/>
      <c r="C192" s="122"/>
      <c r="D192" s="92"/>
      <c r="E192" s="122"/>
      <c r="F192" s="122"/>
      <c r="G192" s="122"/>
      <c r="H192" s="122"/>
      <c r="I192" s="122"/>
      <c r="J192" s="122"/>
      <c r="K192" s="122"/>
      <c r="L192" s="122"/>
      <c r="M192" s="122"/>
    </row>
    <row r="193" spans="1:13" x14ac:dyDescent="0.25">
      <c r="A193" s="140"/>
      <c r="B193" s="123"/>
      <c r="C193" s="122"/>
      <c r="D193" s="92"/>
      <c r="E193" s="122"/>
      <c r="F193" s="122"/>
      <c r="G193" s="122"/>
      <c r="H193" s="122"/>
      <c r="I193" s="122"/>
      <c r="J193" s="122"/>
      <c r="K193" s="122"/>
      <c r="L193" s="122"/>
      <c r="M193" s="122"/>
    </row>
    <row r="194" spans="1:13" x14ac:dyDescent="0.25">
      <c r="A194" s="140"/>
      <c r="B194" s="123"/>
      <c r="C194" s="122"/>
      <c r="D194" s="92"/>
      <c r="E194" s="122"/>
      <c r="F194" s="122"/>
      <c r="G194" s="122"/>
      <c r="H194" s="122"/>
      <c r="I194" s="122"/>
      <c r="J194" s="122"/>
      <c r="K194" s="122"/>
      <c r="L194" s="122"/>
      <c r="M194" s="122"/>
    </row>
    <row r="195" spans="1:13" x14ac:dyDescent="0.25">
      <c r="A195" s="140"/>
      <c r="B195" s="123"/>
      <c r="C195" s="122"/>
      <c r="D195" s="92"/>
      <c r="E195" s="122"/>
      <c r="F195" s="122"/>
      <c r="G195" s="122"/>
      <c r="H195" s="122"/>
      <c r="I195" s="122"/>
      <c r="J195" s="122"/>
      <c r="K195" s="122"/>
      <c r="L195" s="122"/>
      <c r="M195" s="122"/>
    </row>
    <row r="196" spans="1:13" x14ac:dyDescent="0.25">
      <c r="A196" s="140"/>
      <c r="B196" s="123"/>
      <c r="C196" s="122"/>
      <c r="D196" s="92"/>
      <c r="E196" s="122"/>
      <c r="F196" s="122"/>
      <c r="G196" s="122"/>
      <c r="H196" s="122"/>
      <c r="I196" s="122"/>
      <c r="J196" s="122"/>
      <c r="K196" s="122"/>
      <c r="L196" s="122"/>
      <c r="M196" s="122"/>
    </row>
    <row r="197" spans="1:13" x14ac:dyDescent="0.25">
      <c r="A197" s="140"/>
      <c r="B197" s="123"/>
      <c r="C197" s="122"/>
      <c r="D197" s="92"/>
      <c r="E197" s="122"/>
      <c r="F197" s="122"/>
      <c r="G197" s="122"/>
      <c r="H197" s="122"/>
      <c r="I197" s="122"/>
      <c r="J197" s="122"/>
      <c r="K197" s="122"/>
      <c r="L197" s="122"/>
      <c r="M197" s="122"/>
    </row>
    <row r="198" spans="1:13" x14ac:dyDescent="0.25">
      <c r="A198" s="140"/>
      <c r="B198" s="123"/>
      <c r="C198" s="122"/>
      <c r="D198" s="92"/>
      <c r="E198" s="122"/>
      <c r="F198" s="122"/>
      <c r="G198" s="122"/>
      <c r="H198" s="122"/>
      <c r="I198" s="122"/>
      <c r="J198" s="122"/>
      <c r="K198" s="122"/>
      <c r="L198" s="122"/>
      <c r="M198" s="122"/>
    </row>
    <row r="199" spans="1:13" x14ac:dyDescent="0.25">
      <c r="A199" s="140"/>
      <c r="B199" s="123"/>
      <c r="C199" s="122"/>
      <c r="D199" s="92"/>
      <c r="E199" s="122"/>
      <c r="F199" s="122"/>
      <c r="G199" s="122"/>
      <c r="H199" s="122"/>
      <c r="I199" s="122"/>
      <c r="J199" s="122"/>
      <c r="K199" s="122"/>
      <c r="L199" s="122"/>
      <c r="M199" s="122"/>
    </row>
    <row r="200" spans="1:13" x14ac:dyDescent="0.25">
      <c r="A200" s="140"/>
      <c r="B200" s="123"/>
      <c r="C200" s="122"/>
      <c r="D200" s="92"/>
      <c r="E200" s="122"/>
      <c r="F200" s="122"/>
      <c r="G200" s="122"/>
      <c r="H200" s="122"/>
      <c r="I200" s="122"/>
      <c r="J200" s="122"/>
      <c r="K200" s="122"/>
      <c r="L200" s="122"/>
      <c r="M200" s="122"/>
    </row>
    <row r="201" spans="1:13" x14ac:dyDescent="0.25">
      <c r="A201" s="140"/>
      <c r="B201" s="123"/>
      <c r="C201" s="122"/>
      <c r="D201" s="92"/>
      <c r="E201" s="122"/>
      <c r="F201" s="122"/>
      <c r="G201" s="122"/>
      <c r="H201" s="122"/>
      <c r="I201" s="122"/>
      <c r="J201" s="122"/>
      <c r="K201" s="122"/>
      <c r="L201" s="122"/>
      <c r="M201" s="122"/>
    </row>
    <row r="202" spans="1:13" x14ac:dyDescent="0.25">
      <c r="A202" s="140"/>
      <c r="B202" s="123"/>
      <c r="C202" s="122"/>
      <c r="D202" s="92"/>
      <c r="E202" s="122"/>
      <c r="F202" s="122"/>
      <c r="G202" s="122"/>
      <c r="H202" s="122"/>
      <c r="I202" s="122"/>
      <c r="J202" s="122"/>
      <c r="K202" s="122"/>
      <c r="L202" s="122"/>
      <c r="M202" s="122"/>
    </row>
    <row r="203" spans="1:13" x14ac:dyDescent="0.25">
      <c r="A203" s="140"/>
      <c r="B203" s="123"/>
      <c r="C203" s="122"/>
      <c r="D203" s="92"/>
      <c r="E203" s="122"/>
      <c r="F203" s="122"/>
      <c r="G203" s="122"/>
      <c r="H203" s="122"/>
      <c r="I203" s="122"/>
      <c r="J203" s="122"/>
      <c r="K203" s="122"/>
      <c r="L203" s="122"/>
      <c r="M203" s="122"/>
    </row>
    <row r="204" spans="1:13" x14ac:dyDescent="0.25">
      <c r="A204" s="140"/>
      <c r="B204" s="123"/>
      <c r="C204" s="122"/>
      <c r="D204" s="92"/>
      <c r="E204" s="122"/>
      <c r="F204" s="122"/>
      <c r="G204" s="122"/>
      <c r="H204" s="122"/>
      <c r="I204" s="122"/>
      <c r="J204" s="122"/>
      <c r="K204" s="122"/>
      <c r="L204" s="122"/>
      <c r="M204" s="122"/>
    </row>
    <row r="205" spans="1:13" x14ac:dyDescent="0.25">
      <c r="A205" s="140"/>
      <c r="B205" s="123"/>
      <c r="C205" s="122"/>
      <c r="D205" s="92"/>
      <c r="E205" s="122"/>
      <c r="F205" s="122"/>
      <c r="G205" s="122"/>
      <c r="H205" s="122"/>
      <c r="I205" s="122"/>
      <c r="J205" s="122"/>
      <c r="K205" s="122"/>
      <c r="L205" s="122"/>
      <c r="M205" s="122"/>
    </row>
    <row r="206" spans="1:13" x14ac:dyDescent="0.25">
      <c r="A206" s="140"/>
      <c r="B206" s="123"/>
      <c r="C206" s="122"/>
      <c r="D206" s="92"/>
      <c r="E206" s="122"/>
      <c r="F206" s="122"/>
      <c r="G206" s="122"/>
      <c r="H206" s="122"/>
      <c r="I206" s="122"/>
      <c r="J206" s="122"/>
      <c r="K206" s="122"/>
      <c r="L206" s="122"/>
      <c r="M206" s="122"/>
    </row>
    <row r="207" spans="1:13" x14ac:dyDescent="0.25">
      <c r="A207" s="140"/>
      <c r="B207" s="123"/>
      <c r="C207" s="122"/>
      <c r="D207" s="92"/>
      <c r="E207" s="122"/>
      <c r="F207" s="122"/>
      <c r="G207" s="122"/>
      <c r="H207" s="122"/>
      <c r="I207" s="122"/>
      <c r="J207" s="122"/>
      <c r="K207" s="122"/>
      <c r="L207" s="122"/>
      <c r="M207" s="122"/>
    </row>
    <row r="208" spans="1:13" x14ac:dyDescent="0.25">
      <c r="A208" s="140"/>
      <c r="B208" s="123"/>
      <c r="C208" s="122"/>
      <c r="D208" s="92"/>
      <c r="E208" s="122"/>
      <c r="F208" s="122"/>
      <c r="G208" s="122"/>
      <c r="H208" s="122"/>
      <c r="I208" s="122"/>
      <c r="J208" s="122"/>
      <c r="K208" s="122"/>
      <c r="L208" s="122"/>
      <c r="M208" s="122"/>
    </row>
    <row r="209" spans="1:13" x14ac:dyDescent="0.25">
      <c r="A209" s="140"/>
      <c r="B209" s="123"/>
      <c r="C209" s="122"/>
      <c r="D209" s="92"/>
      <c r="E209" s="122"/>
      <c r="F209" s="122"/>
      <c r="G209" s="122"/>
      <c r="H209" s="122"/>
      <c r="I209" s="122"/>
      <c r="J209" s="122"/>
      <c r="K209" s="122"/>
      <c r="L209" s="122"/>
      <c r="M209" s="122"/>
    </row>
    <row r="210" spans="1:13" x14ac:dyDescent="0.25">
      <c r="A210" s="140"/>
      <c r="B210" s="123"/>
      <c r="C210" s="122"/>
      <c r="D210" s="92"/>
      <c r="E210" s="122"/>
      <c r="F210" s="122"/>
      <c r="G210" s="122"/>
      <c r="H210" s="122"/>
      <c r="I210" s="122"/>
      <c r="J210" s="122"/>
      <c r="K210" s="122"/>
      <c r="L210" s="122"/>
      <c r="M210" s="122"/>
    </row>
    <row r="211" spans="1:13" x14ac:dyDescent="0.25">
      <c r="A211" s="140"/>
      <c r="B211" s="123"/>
      <c r="C211" s="122"/>
      <c r="D211" s="92"/>
      <c r="E211" s="122"/>
      <c r="F211" s="122"/>
      <c r="G211" s="122"/>
      <c r="H211" s="122"/>
      <c r="I211" s="122"/>
      <c r="J211" s="122"/>
      <c r="K211" s="122"/>
      <c r="L211" s="122"/>
      <c r="M211" s="122"/>
    </row>
    <row r="212" spans="1:13" x14ac:dyDescent="0.25">
      <c r="A212" s="140"/>
      <c r="B212" s="123"/>
      <c r="C212" s="122"/>
      <c r="D212" s="92"/>
      <c r="E212" s="122"/>
      <c r="F212" s="122"/>
      <c r="G212" s="122"/>
      <c r="H212" s="122"/>
      <c r="I212" s="122"/>
      <c r="J212" s="122"/>
      <c r="K212" s="122"/>
      <c r="L212" s="122"/>
      <c r="M212" s="122"/>
    </row>
    <row r="213" spans="1:13" x14ac:dyDescent="0.25">
      <c r="A213" s="140"/>
      <c r="B213" s="123"/>
      <c r="C213" s="122"/>
      <c r="D213" s="92"/>
      <c r="E213" s="122"/>
      <c r="F213" s="122"/>
      <c r="G213" s="122"/>
      <c r="H213" s="122"/>
      <c r="I213" s="122"/>
      <c r="J213" s="122"/>
      <c r="K213" s="122"/>
      <c r="L213" s="122"/>
      <c r="M213" s="122"/>
    </row>
    <row r="214" spans="1:13" x14ac:dyDescent="0.25">
      <c r="A214" s="140"/>
      <c r="B214" s="123"/>
      <c r="C214" s="122"/>
      <c r="D214" s="92"/>
      <c r="E214" s="122"/>
      <c r="F214" s="122"/>
      <c r="G214" s="122"/>
      <c r="H214" s="122"/>
      <c r="I214" s="122"/>
      <c r="J214" s="122"/>
      <c r="K214" s="122"/>
      <c r="L214" s="122"/>
      <c r="M214" s="122"/>
    </row>
    <row r="215" spans="1:13" x14ac:dyDescent="0.25">
      <c r="A215" s="140"/>
      <c r="B215" s="123"/>
      <c r="C215" s="122"/>
      <c r="D215" s="92"/>
      <c r="E215" s="122"/>
      <c r="F215" s="122"/>
      <c r="G215" s="122"/>
      <c r="H215" s="122"/>
      <c r="I215" s="122"/>
      <c r="J215" s="122"/>
      <c r="K215" s="122"/>
      <c r="L215" s="122"/>
      <c r="M215" s="122"/>
    </row>
    <row r="216" spans="1:13" x14ac:dyDescent="0.25">
      <c r="A216" s="140"/>
      <c r="B216" s="123"/>
      <c r="C216" s="122"/>
      <c r="D216" s="92"/>
      <c r="E216" s="122"/>
      <c r="F216" s="122"/>
      <c r="G216" s="122"/>
      <c r="H216" s="122"/>
      <c r="I216" s="122"/>
      <c r="J216" s="122"/>
      <c r="K216" s="122"/>
      <c r="L216" s="122"/>
      <c r="M216" s="122"/>
    </row>
    <row r="217" spans="1:13" x14ac:dyDescent="0.25">
      <c r="A217" s="140"/>
      <c r="B217" s="123"/>
      <c r="C217" s="122"/>
      <c r="D217" s="92"/>
      <c r="E217" s="122"/>
      <c r="F217" s="122"/>
      <c r="G217" s="122"/>
      <c r="H217" s="122"/>
      <c r="I217" s="122"/>
      <c r="J217" s="122"/>
      <c r="K217" s="122"/>
      <c r="L217" s="122"/>
      <c r="M217" s="122"/>
    </row>
    <row r="218" spans="1:13" x14ac:dyDescent="0.25">
      <c r="A218" s="140"/>
      <c r="B218" s="123"/>
      <c r="C218" s="122"/>
      <c r="D218" s="92"/>
      <c r="E218" s="122"/>
      <c r="F218" s="122"/>
      <c r="G218" s="122"/>
      <c r="H218" s="122"/>
      <c r="I218" s="122"/>
      <c r="J218" s="122"/>
      <c r="K218" s="122"/>
      <c r="L218" s="122"/>
      <c r="M218" s="122"/>
    </row>
    <row r="219" spans="1:13" x14ac:dyDescent="0.25">
      <c r="A219" s="140"/>
      <c r="B219" s="123"/>
      <c r="C219" s="122"/>
      <c r="D219" s="92"/>
      <c r="E219" s="122"/>
      <c r="F219" s="122"/>
      <c r="G219" s="122"/>
      <c r="H219" s="122"/>
      <c r="I219" s="122"/>
      <c r="J219" s="122"/>
      <c r="K219" s="122"/>
      <c r="L219" s="122"/>
      <c r="M219" s="122"/>
    </row>
    <row r="220" spans="1:13" x14ac:dyDescent="0.25">
      <c r="A220" s="140"/>
      <c r="B220" s="123"/>
      <c r="C220" s="122"/>
      <c r="D220" s="92"/>
      <c r="E220" s="122"/>
      <c r="F220" s="122"/>
      <c r="G220" s="122"/>
      <c r="H220" s="122"/>
      <c r="I220" s="122"/>
      <c r="J220" s="122"/>
      <c r="K220" s="122"/>
      <c r="L220" s="122"/>
      <c r="M220" s="122"/>
    </row>
    <row r="221" spans="1:13" x14ac:dyDescent="0.25">
      <c r="A221" s="140"/>
      <c r="B221" s="123"/>
      <c r="C221" s="122"/>
      <c r="D221" s="92"/>
      <c r="E221" s="122"/>
      <c r="F221" s="122"/>
      <c r="G221" s="122"/>
      <c r="H221" s="122"/>
      <c r="I221" s="122"/>
      <c r="J221" s="122"/>
      <c r="K221" s="122"/>
      <c r="L221" s="122"/>
      <c r="M221" s="122"/>
    </row>
    <row r="222" spans="1:13" x14ac:dyDescent="0.25">
      <c r="A222" s="140"/>
      <c r="B222" s="123"/>
      <c r="C222" s="122"/>
      <c r="D222" s="92"/>
      <c r="E222" s="122"/>
      <c r="F222" s="122"/>
      <c r="G222" s="122"/>
      <c r="H222" s="122"/>
      <c r="I222" s="122"/>
      <c r="J222" s="122"/>
      <c r="K222" s="122"/>
      <c r="L222" s="122"/>
      <c r="M222" s="122"/>
    </row>
    <row r="223" spans="1:13" x14ac:dyDescent="0.25">
      <c r="A223" s="140"/>
      <c r="B223" s="123"/>
      <c r="C223" s="122"/>
      <c r="D223" s="92"/>
      <c r="E223" s="122"/>
      <c r="F223" s="122"/>
      <c r="G223" s="122"/>
      <c r="H223" s="122"/>
      <c r="I223" s="122"/>
      <c r="J223" s="122"/>
      <c r="K223" s="122"/>
      <c r="L223" s="122"/>
      <c r="M223" s="122"/>
    </row>
    <row r="224" spans="1:13" x14ac:dyDescent="0.25">
      <c r="A224" s="140"/>
      <c r="B224" s="123"/>
      <c r="C224" s="122"/>
      <c r="D224" s="92"/>
      <c r="E224" s="122"/>
      <c r="F224" s="122"/>
      <c r="G224" s="122"/>
      <c r="H224" s="122"/>
      <c r="I224" s="122"/>
      <c r="J224" s="122"/>
      <c r="K224" s="122"/>
      <c r="L224" s="122"/>
      <c r="M224" s="122"/>
    </row>
    <row r="225" spans="1:13" x14ac:dyDescent="0.25">
      <c r="A225" s="140"/>
      <c r="B225" s="123"/>
      <c r="C225" s="122"/>
      <c r="D225" s="92"/>
      <c r="E225" s="122"/>
      <c r="F225" s="122"/>
      <c r="G225" s="122"/>
      <c r="H225" s="122"/>
      <c r="I225" s="122"/>
      <c r="J225" s="122"/>
      <c r="K225" s="122"/>
      <c r="L225" s="122"/>
      <c r="M225" s="122"/>
    </row>
    <row r="226" spans="1:13" x14ac:dyDescent="0.25">
      <c r="A226" s="140"/>
      <c r="B226" s="123"/>
      <c r="C226" s="122"/>
      <c r="D226" s="92"/>
      <c r="E226" s="122"/>
      <c r="F226" s="122"/>
      <c r="G226" s="122"/>
      <c r="H226" s="122"/>
      <c r="I226" s="122"/>
      <c r="J226" s="122"/>
      <c r="K226" s="122"/>
      <c r="L226" s="122"/>
      <c r="M226" s="122"/>
    </row>
    <row r="227" spans="1:13" x14ac:dyDescent="0.25">
      <c r="A227" s="140"/>
      <c r="B227" s="123"/>
      <c r="C227" s="122"/>
      <c r="D227" s="92"/>
      <c r="E227" s="122"/>
      <c r="F227" s="122"/>
      <c r="G227" s="122"/>
      <c r="H227" s="122"/>
      <c r="I227" s="122"/>
      <c r="J227" s="122"/>
      <c r="K227" s="122"/>
      <c r="L227" s="122"/>
      <c r="M227" s="122"/>
    </row>
    <row r="228" spans="1:13" x14ac:dyDescent="0.25">
      <c r="A228" s="140"/>
      <c r="B228" s="123"/>
      <c r="C228" s="122"/>
      <c r="D228" s="92"/>
      <c r="E228" s="122"/>
      <c r="F228" s="122"/>
      <c r="G228" s="122"/>
      <c r="H228" s="122"/>
      <c r="I228" s="122"/>
      <c r="J228" s="122"/>
      <c r="K228" s="122"/>
      <c r="L228" s="122"/>
      <c r="M228" s="122"/>
    </row>
    <row r="229" spans="1:13" x14ac:dyDescent="0.25">
      <c r="A229" s="140"/>
      <c r="B229" s="123"/>
      <c r="C229" s="122"/>
      <c r="D229" s="92"/>
      <c r="E229" s="122"/>
      <c r="F229" s="122"/>
      <c r="G229" s="122"/>
      <c r="H229" s="122"/>
      <c r="I229" s="122"/>
      <c r="J229" s="122"/>
      <c r="K229" s="122"/>
      <c r="L229" s="122"/>
      <c r="M229" s="122"/>
    </row>
    <row r="230" spans="1:13" x14ac:dyDescent="0.25">
      <c r="A230" s="140"/>
      <c r="B230" s="123"/>
      <c r="C230" s="122"/>
      <c r="D230" s="92"/>
      <c r="E230" s="122"/>
      <c r="F230" s="122"/>
      <c r="G230" s="122"/>
      <c r="H230" s="122"/>
      <c r="I230" s="122"/>
      <c r="J230" s="122"/>
      <c r="K230" s="122"/>
      <c r="L230" s="122"/>
      <c r="M230" s="122"/>
    </row>
    <row r="231" spans="1:13" x14ac:dyDescent="0.25">
      <c r="A231" s="140"/>
      <c r="B231" s="123"/>
      <c r="C231" s="122"/>
      <c r="D231" s="92"/>
      <c r="E231" s="122"/>
      <c r="F231" s="122"/>
      <c r="G231" s="122"/>
      <c r="H231" s="122"/>
      <c r="I231" s="122"/>
      <c r="J231" s="122"/>
      <c r="K231" s="122"/>
      <c r="L231" s="122"/>
      <c r="M231" s="122"/>
    </row>
    <row r="232" spans="1:13" x14ac:dyDescent="0.25">
      <c r="A232" s="140"/>
      <c r="B232" s="123"/>
      <c r="C232" s="122"/>
      <c r="D232" s="92"/>
      <c r="E232" s="122"/>
      <c r="F232" s="122"/>
      <c r="G232" s="122"/>
      <c r="H232" s="122"/>
      <c r="I232" s="122"/>
      <c r="J232" s="122"/>
      <c r="K232" s="122"/>
      <c r="L232" s="122"/>
      <c r="M232" s="122"/>
    </row>
    <row r="233" spans="1:13" x14ac:dyDescent="0.25">
      <c r="A233" s="140"/>
      <c r="B233" s="123"/>
      <c r="C233" s="122"/>
      <c r="D233" s="92"/>
      <c r="E233" s="122"/>
      <c r="F233" s="122"/>
      <c r="G233" s="122"/>
      <c r="H233" s="122"/>
      <c r="I233" s="122"/>
      <c r="J233" s="122"/>
      <c r="K233" s="122"/>
      <c r="L233" s="122"/>
      <c r="M233" s="122"/>
    </row>
    <row r="234" spans="1:13" x14ac:dyDescent="0.25">
      <c r="A234" s="140"/>
      <c r="B234" s="123"/>
      <c r="C234" s="122"/>
      <c r="D234" s="92"/>
      <c r="E234" s="122"/>
      <c r="F234" s="122"/>
      <c r="G234" s="122"/>
      <c r="H234" s="122"/>
      <c r="I234" s="122"/>
      <c r="J234" s="122"/>
      <c r="K234" s="122"/>
      <c r="L234" s="122"/>
      <c r="M234" s="122"/>
    </row>
    <row r="235" spans="1:13" x14ac:dyDescent="0.25">
      <c r="A235" s="140"/>
      <c r="B235" s="123"/>
      <c r="C235" s="122"/>
      <c r="D235" s="92"/>
      <c r="E235" s="122"/>
      <c r="F235" s="122"/>
      <c r="G235" s="122"/>
      <c r="H235" s="122"/>
      <c r="I235" s="122"/>
      <c r="J235" s="122"/>
      <c r="K235" s="122"/>
      <c r="L235" s="122"/>
      <c r="M235" s="122"/>
    </row>
    <row r="236" spans="1:13" x14ac:dyDescent="0.25">
      <c r="A236" s="140"/>
      <c r="B236" s="123"/>
      <c r="C236" s="122"/>
      <c r="D236" s="92"/>
      <c r="E236" s="122"/>
      <c r="F236" s="122"/>
      <c r="G236" s="122"/>
      <c r="H236" s="122"/>
      <c r="I236" s="122"/>
      <c r="J236" s="122"/>
      <c r="K236" s="122"/>
      <c r="L236" s="122"/>
      <c r="M236" s="122"/>
    </row>
    <row r="237" spans="1:13" x14ac:dyDescent="0.25">
      <c r="A237" s="140"/>
      <c r="B237" s="123"/>
      <c r="C237" s="122"/>
      <c r="D237" s="92"/>
      <c r="E237" s="122"/>
      <c r="F237" s="122"/>
      <c r="G237" s="122"/>
      <c r="H237" s="122"/>
      <c r="I237" s="122"/>
      <c r="J237" s="122"/>
      <c r="K237" s="122"/>
      <c r="L237" s="122"/>
      <c r="M237" s="122"/>
    </row>
    <row r="238" spans="1:13" x14ac:dyDescent="0.25">
      <c r="A238" s="140"/>
      <c r="B238" s="123"/>
      <c r="C238" s="122"/>
      <c r="D238" s="92"/>
      <c r="E238" s="122"/>
      <c r="F238" s="122"/>
      <c r="G238" s="122"/>
      <c r="H238" s="122"/>
      <c r="I238" s="122"/>
      <c r="J238" s="122"/>
      <c r="K238" s="122"/>
      <c r="L238" s="122"/>
      <c r="M238" s="122"/>
    </row>
    <row r="239" spans="1:13" x14ac:dyDescent="0.25">
      <c r="A239" s="140"/>
      <c r="B239" s="123"/>
      <c r="C239" s="122"/>
      <c r="D239" s="92"/>
      <c r="E239" s="122"/>
      <c r="F239" s="122"/>
      <c r="G239" s="122"/>
      <c r="H239" s="122"/>
      <c r="I239" s="122"/>
      <c r="J239" s="122"/>
      <c r="K239" s="122"/>
      <c r="L239" s="122"/>
      <c r="M239" s="122"/>
    </row>
    <row r="240" spans="1:13" x14ac:dyDescent="0.25">
      <c r="A240" s="140"/>
      <c r="B240" s="123"/>
      <c r="C240" s="122"/>
      <c r="D240" s="92"/>
      <c r="E240" s="122"/>
      <c r="F240" s="122"/>
      <c r="G240" s="122"/>
      <c r="H240" s="122"/>
      <c r="I240" s="122"/>
      <c r="J240" s="122"/>
      <c r="K240" s="122"/>
      <c r="L240" s="122"/>
      <c r="M240" s="122"/>
    </row>
    <row r="241" spans="1:13" x14ac:dyDescent="0.25">
      <c r="A241" s="140"/>
      <c r="B241" s="123"/>
      <c r="C241" s="122"/>
      <c r="D241" s="92"/>
      <c r="E241" s="122"/>
      <c r="F241" s="122"/>
      <c r="G241" s="122"/>
      <c r="H241" s="122"/>
      <c r="I241" s="122"/>
      <c r="J241" s="122"/>
      <c r="K241" s="122"/>
      <c r="L241" s="122"/>
      <c r="M241" s="122"/>
    </row>
    <row r="242" spans="1:13" x14ac:dyDescent="0.25">
      <c r="A242" s="140"/>
      <c r="B242" s="123"/>
      <c r="C242" s="122"/>
      <c r="D242" s="92"/>
      <c r="E242" s="122"/>
      <c r="F242" s="122"/>
      <c r="G242" s="122"/>
      <c r="H242" s="122"/>
      <c r="I242" s="122"/>
      <c r="J242" s="122"/>
      <c r="K242" s="122"/>
      <c r="L242" s="122"/>
      <c r="M242" s="122"/>
    </row>
    <row r="243" spans="1:13" x14ac:dyDescent="0.25">
      <c r="A243" s="140"/>
      <c r="B243" s="123"/>
      <c r="C243" s="122"/>
      <c r="D243" s="92"/>
      <c r="E243" s="122"/>
      <c r="F243" s="122"/>
      <c r="G243" s="122"/>
      <c r="H243" s="122"/>
      <c r="I243" s="122"/>
      <c r="J243" s="122"/>
      <c r="K243" s="122"/>
      <c r="L243" s="122"/>
      <c r="M243" s="122"/>
    </row>
    <row r="244" spans="1:13" x14ac:dyDescent="0.25">
      <c r="A244" s="140"/>
      <c r="B244" s="123"/>
      <c r="C244" s="122"/>
      <c r="D244" s="92"/>
      <c r="E244" s="122"/>
      <c r="F244" s="122"/>
      <c r="G244" s="122"/>
      <c r="H244" s="122"/>
      <c r="I244" s="122"/>
      <c r="J244" s="122"/>
      <c r="K244" s="122"/>
      <c r="L244" s="122"/>
      <c r="M244" s="122"/>
    </row>
    <row r="245" spans="1:13" x14ac:dyDescent="0.25">
      <c r="A245" s="140"/>
      <c r="B245" s="123"/>
      <c r="C245" s="122"/>
      <c r="D245" s="92"/>
      <c r="E245" s="122"/>
      <c r="F245" s="122"/>
      <c r="G245" s="122"/>
      <c r="H245" s="122"/>
      <c r="I245" s="122"/>
      <c r="J245" s="122"/>
      <c r="K245" s="122"/>
      <c r="L245" s="122"/>
      <c r="M245" s="122"/>
    </row>
    <row r="246" spans="1:13" x14ac:dyDescent="0.25">
      <c r="A246" s="140"/>
      <c r="B246" s="123"/>
      <c r="C246" s="122"/>
      <c r="D246" s="92"/>
      <c r="E246" s="122"/>
      <c r="F246" s="122"/>
      <c r="G246" s="122"/>
      <c r="H246" s="122"/>
      <c r="I246" s="122"/>
      <c r="J246" s="122"/>
      <c r="K246" s="122"/>
      <c r="L246" s="122"/>
      <c r="M246" s="122"/>
    </row>
    <row r="247" spans="1:13" x14ac:dyDescent="0.25">
      <c r="A247" s="140"/>
      <c r="B247" s="123"/>
      <c r="C247" s="122"/>
      <c r="D247" s="92"/>
      <c r="E247" s="122"/>
      <c r="F247" s="122"/>
      <c r="G247" s="122"/>
      <c r="H247" s="122"/>
      <c r="I247" s="122"/>
      <c r="J247" s="122"/>
      <c r="K247" s="122"/>
      <c r="L247" s="122"/>
      <c r="M247" s="122"/>
    </row>
    <row r="248" spans="1:13" x14ac:dyDescent="0.25">
      <c r="A248" s="140"/>
      <c r="B248" s="123"/>
      <c r="C248" s="122"/>
      <c r="D248" s="92"/>
      <c r="E248" s="122"/>
      <c r="F248" s="122"/>
      <c r="G248" s="122"/>
      <c r="H248" s="122"/>
      <c r="I248" s="122"/>
      <c r="J248" s="122"/>
      <c r="K248" s="122"/>
      <c r="L248" s="122"/>
      <c r="M248" s="122"/>
    </row>
    <row r="249" spans="1:13" x14ac:dyDescent="0.25">
      <c r="A249" s="140"/>
      <c r="B249" s="123"/>
      <c r="C249" s="122"/>
      <c r="D249" s="92"/>
      <c r="E249" s="122"/>
      <c r="F249" s="122"/>
      <c r="G249" s="122"/>
      <c r="H249" s="122"/>
      <c r="I249" s="122"/>
      <c r="J249" s="122"/>
      <c r="K249" s="122"/>
      <c r="L249" s="122"/>
      <c r="M249" s="122"/>
    </row>
    <row r="250" spans="1:13" x14ac:dyDescent="0.25">
      <c r="A250" s="140"/>
      <c r="B250" s="123"/>
      <c r="C250" s="122"/>
      <c r="D250" s="92"/>
      <c r="E250" s="122"/>
      <c r="F250" s="122"/>
      <c r="G250" s="122"/>
      <c r="H250" s="122"/>
      <c r="I250" s="122"/>
      <c r="J250" s="122"/>
      <c r="K250" s="122"/>
      <c r="L250" s="122"/>
      <c r="M250" s="122"/>
    </row>
    <row r="251" spans="1:13" x14ac:dyDescent="0.25">
      <c r="A251" s="140"/>
      <c r="B251" s="123"/>
      <c r="C251" s="122"/>
      <c r="D251" s="92"/>
      <c r="E251" s="122"/>
      <c r="F251" s="122"/>
      <c r="G251" s="122"/>
      <c r="H251" s="122"/>
      <c r="I251" s="122"/>
      <c r="J251" s="122"/>
      <c r="K251" s="122"/>
      <c r="L251" s="122"/>
      <c r="M251" s="122"/>
    </row>
    <row r="252" spans="1:13" x14ac:dyDescent="0.25">
      <c r="A252" s="140"/>
      <c r="B252" s="123"/>
      <c r="C252" s="122"/>
      <c r="D252" s="92"/>
      <c r="E252" s="122"/>
      <c r="F252" s="122"/>
      <c r="G252" s="122"/>
      <c r="H252" s="122"/>
      <c r="I252" s="122"/>
      <c r="J252" s="122"/>
      <c r="K252" s="122"/>
      <c r="L252" s="122"/>
      <c r="M252" s="122"/>
    </row>
    <row r="253" spans="1:13" x14ac:dyDescent="0.25">
      <c r="A253" s="140"/>
      <c r="B253" s="123"/>
      <c r="C253" s="122"/>
      <c r="D253" s="92"/>
      <c r="E253" s="122"/>
      <c r="F253" s="122"/>
      <c r="G253" s="122"/>
      <c r="H253" s="122"/>
      <c r="I253" s="122"/>
      <c r="J253" s="122"/>
      <c r="K253" s="122"/>
      <c r="L253" s="122"/>
      <c r="M253" s="122"/>
    </row>
    <row r="254" spans="1:13" x14ac:dyDescent="0.25">
      <c r="A254" s="140"/>
      <c r="B254" s="123"/>
      <c r="C254" s="122"/>
      <c r="D254" s="92"/>
      <c r="E254" s="122"/>
      <c r="F254" s="122"/>
      <c r="G254" s="122"/>
      <c r="H254" s="122"/>
      <c r="I254" s="122"/>
      <c r="J254" s="122"/>
      <c r="K254" s="122"/>
      <c r="L254" s="122"/>
      <c r="M254" s="122"/>
    </row>
    <row r="255" spans="1:13" x14ac:dyDescent="0.25">
      <c r="A255" s="140"/>
      <c r="B255" s="123"/>
      <c r="C255" s="122"/>
      <c r="D255" s="92"/>
      <c r="E255" s="122"/>
      <c r="F255" s="122"/>
      <c r="G255" s="122"/>
      <c r="H255" s="122"/>
      <c r="I255" s="122"/>
      <c r="J255" s="122"/>
      <c r="K255" s="122"/>
      <c r="L255" s="122"/>
      <c r="M255" s="122"/>
    </row>
    <row r="256" spans="1:13" x14ac:dyDescent="0.25">
      <c r="A256" s="140"/>
      <c r="B256" s="123"/>
      <c r="C256" s="122"/>
      <c r="D256" s="92"/>
      <c r="E256" s="122"/>
      <c r="F256" s="122"/>
      <c r="G256" s="122"/>
      <c r="H256" s="122"/>
      <c r="I256" s="122"/>
      <c r="J256" s="122"/>
      <c r="K256" s="122"/>
      <c r="L256" s="122"/>
      <c r="M256" s="122"/>
    </row>
    <row r="257" spans="1:13" x14ac:dyDescent="0.25">
      <c r="A257" s="140"/>
      <c r="B257" s="123"/>
      <c r="C257" s="122"/>
      <c r="D257" s="92"/>
      <c r="E257" s="122"/>
      <c r="F257" s="122"/>
      <c r="G257" s="122"/>
      <c r="H257" s="122"/>
      <c r="I257" s="122"/>
      <c r="J257" s="122"/>
      <c r="K257" s="122"/>
      <c r="L257" s="122"/>
      <c r="M257" s="122"/>
    </row>
    <row r="258" spans="1:13" x14ac:dyDescent="0.25">
      <c r="A258" s="140"/>
      <c r="B258" s="123"/>
      <c r="C258" s="122"/>
      <c r="D258" s="92"/>
      <c r="E258" s="122"/>
      <c r="F258" s="122"/>
      <c r="G258" s="122"/>
      <c r="H258" s="122"/>
      <c r="I258" s="122"/>
      <c r="J258" s="122"/>
      <c r="K258" s="122"/>
      <c r="L258" s="122"/>
      <c r="M258" s="122"/>
    </row>
    <row r="259" spans="1:13" x14ac:dyDescent="0.25">
      <c r="A259" s="140"/>
      <c r="B259" s="123"/>
      <c r="C259" s="122"/>
      <c r="D259" s="92"/>
      <c r="E259" s="122"/>
      <c r="F259" s="122"/>
      <c r="G259" s="122"/>
      <c r="H259" s="122"/>
      <c r="I259" s="122"/>
      <c r="J259" s="122"/>
      <c r="K259" s="122"/>
      <c r="L259" s="122"/>
      <c r="M259" s="122"/>
    </row>
    <row r="260" spans="1:13" x14ac:dyDescent="0.25">
      <c r="A260" s="140"/>
      <c r="B260" s="123"/>
      <c r="C260" s="122"/>
      <c r="D260" s="92"/>
      <c r="E260" s="122"/>
      <c r="F260" s="122"/>
      <c r="G260" s="122"/>
      <c r="H260" s="122"/>
      <c r="I260" s="122"/>
      <c r="J260" s="122"/>
      <c r="K260" s="122"/>
      <c r="L260" s="122"/>
      <c r="M260" s="122"/>
    </row>
    <row r="261" spans="1:13" x14ac:dyDescent="0.25">
      <c r="A261" s="140"/>
      <c r="B261" s="123"/>
      <c r="C261" s="122"/>
      <c r="D261" s="92"/>
      <c r="E261" s="122"/>
      <c r="F261" s="122"/>
      <c r="G261" s="122"/>
      <c r="H261" s="122"/>
      <c r="I261" s="122"/>
      <c r="J261" s="122"/>
      <c r="K261" s="122"/>
      <c r="L261" s="122"/>
      <c r="M261" s="122"/>
    </row>
  </sheetData>
  <mergeCells count="3">
    <mergeCell ref="A10:C10"/>
    <mergeCell ref="B31:D31"/>
    <mergeCell ref="B33:D33"/>
  </mergeCells>
  <pageMargins left="0.7" right="0.7" top="0.75" bottom="0.75" header="0.3" footer="0.3"/>
  <pageSetup paperSize="9" orientation="portrait" r:id="rId1"/>
  <headerFooter>
    <oddFooter>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topLeftCell="A26" zoomScaleNormal="100" zoomScaleSheetLayoutView="120" workbookViewId="0">
      <selection activeCell="A5" sqref="A5:I5"/>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49" t="s">
        <v>207</v>
      </c>
      <c r="B2" s="149"/>
      <c r="C2" s="149"/>
      <c r="D2" s="149"/>
      <c r="E2" s="149"/>
      <c r="F2" s="149"/>
      <c r="G2" s="149"/>
      <c r="H2" s="149"/>
      <c r="I2" s="149"/>
    </row>
    <row r="3" spans="1:9" ht="15.75" x14ac:dyDescent="0.25">
      <c r="A3" s="4" t="s">
        <v>9</v>
      </c>
      <c r="D3" s="5"/>
      <c r="F3" s="5"/>
    </row>
    <row r="4" spans="1:9" x14ac:dyDescent="0.25">
      <c r="D4" s="5"/>
      <c r="F4" s="5"/>
    </row>
    <row r="5" spans="1:9" ht="78.75" customHeight="1" x14ac:dyDescent="0.25">
      <c r="A5" s="150" t="s">
        <v>10</v>
      </c>
      <c r="B5" s="150"/>
      <c r="C5" s="150"/>
      <c r="D5" s="150"/>
      <c r="E5" s="150"/>
      <c r="F5" s="150"/>
      <c r="G5" s="150"/>
      <c r="H5" s="150"/>
      <c r="I5" s="150"/>
    </row>
    <row r="6" spans="1:9" ht="6" customHeight="1" x14ac:dyDescent="0.25">
      <c r="A6" s="6"/>
      <c r="B6" s="6"/>
      <c r="C6" s="6"/>
      <c r="D6" s="6"/>
      <c r="E6" s="6"/>
      <c r="F6" s="6"/>
    </row>
    <row r="7" spans="1:9" ht="32.65" customHeight="1" x14ac:dyDescent="0.25">
      <c r="A7" s="148" t="s">
        <v>11</v>
      </c>
      <c r="B7" s="148"/>
      <c r="C7" s="148"/>
      <c r="D7" s="148"/>
      <c r="E7" s="148"/>
      <c r="F7" s="148"/>
      <c r="G7" s="148"/>
      <c r="H7" s="148"/>
      <c r="I7" s="148"/>
    </row>
    <row r="8" spans="1:9" ht="6.75" customHeight="1" x14ac:dyDescent="0.25">
      <c r="A8" s="7"/>
      <c r="B8" s="8"/>
      <c r="C8" s="8"/>
      <c r="D8" s="8"/>
      <c r="E8" s="8"/>
      <c r="F8" s="8"/>
    </row>
    <row r="9" spans="1:9" ht="111.6" customHeight="1" x14ac:dyDescent="0.25">
      <c r="A9" s="148" t="s">
        <v>12</v>
      </c>
      <c r="B9" s="148"/>
      <c r="C9" s="148"/>
      <c r="D9" s="148"/>
      <c r="E9" s="148"/>
      <c r="F9" s="148"/>
      <c r="G9" s="148"/>
      <c r="H9" s="148"/>
      <c r="I9" s="148"/>
    </row>
    <row r="10" spans="1:9" ht="9.4" customHeight="1" x14ac:dyDescent="0.25">
      <c r="A10" s="7"/>
      <c r="B10" s="8"/>
      <c r="C10" s="8"/>
      <c r="D10" s="8"/>
      <c r="E10" s="8"/>
      <c r="F10" s="8"/>
    </row>
    <row r="11" spans="1:9" ht="57.6" customHeight="1" x14ac:dyDescent="0.25">
      <c r="A11" s="146" t="s">
        <v>13</v>
      </c>
      <c r="B11" s="146"/>
      <c r="C11" s="146"/>
      <c r="D11" s="146"/>
      <c r="E11" s="146"/>
      <c r="F11" s="146"/>
      <c r="G11" s="146"/>
      <c r="H11" s="146"/>
      <c r="I11" s="146"/>
    </row>
    <row r="12" spans="1:9" ht="6" customHeight="1" x14ac:dyDescent="0.25">
      <c r="A12" s="9"/>
    </row>
    <row r="13" spans="1:9" ht="41.85" customHeight="1" x14ac:dyDescent="0.25">
      <c r="A13" s="151" t="s">
        <v>14</v>
      </c>
      <c r="B13" s="151"/>
      <c r="C13" s="151"/>
      <c r="D13" s="151"/>
      <c r="E13" s="151"/>
      <c r="F13" s="151"/>
      <c r="G13" s="151"/>
      <c r="H13" s="151"/>
      <c r="I13" s="151"/>
    </row>
    <row r="14" spans="1:9" ht="4.7" customHeight="1" x14ac:dyDescent="0.25">
      <c r="A14" s="9"/>
    </row>
    <row r="15" spans="1:9" ht="78.75" customHeight="1" x14ac:dyDescent="0.25">
      <c r="A15" s="151" t="s">
        <v>15</v>
      </c>
      <c r="B15" s="151"/>
      <c r="C15" s="151"/>
      <c r="D15" s="151"/>
      <c r="E15" s="151"/>
      <c r="F15" s="151"/>
      <c r="G15" s="151"/>
      <c r="H15" s="151"/>
      <c r="I15" s="151"/>
    </row>
    <row r="16" spans="1:9" ht="4.7" customHeight="1" x14ac:dyDescent="0.25">
      <c r="A16" s="9"/>
    </row>
    <row r="17" spans="1:9" ht="59.45" customHeight="1" x14ac:dyDescent="0.25">
      <c r="A17" s="151" t="s">
        <v>16</v>
      </c>
      <c r="B17" s="151"/>
      <c r="C17" s="151"/>
      <c r="D17" s="151"/>
      <c r="E17" s="151"/>
      <c r="F17" s="151"/>
      <c r="G17" s="151"/>
      <c r="H17" s="151"/>
      <c r="I17" s="151"/>
    </row>
    <row r="18" spans="1:9" ht="4.7" customHeight="1" x14ac:dyDescent="0.25">
      <c r="A18" s="9"/>
    </row>
    <row r="19" spans="1:9" ht="31.15" customHeight="1" x14ac:dyDescent="0.25">
      <c r="A19" s="148" t="s">
        <v>17</v>
      </c>
      <c r="B19" s="148"/>
      <c r="C19" s="148"/>
      <c r="D19" s="148"/>
      <c r="E19" s="148"/>
      <c r="F19" s="148"/>
      <c r="G19" s="148"/>
      <c r="H19" s="148"/>
      <c r="I19" s="148"/>
    </row>
    <row r="20" spans="1:9" ht="5.45" customHeight="1" x14ac:dyDescent="0.25">
      <c r="A20" s="7"/>
      <c r="B20" s="7"/>
      <c r="C20" s="7"/>
      <c r="D20" s="7"/>
      <c r="E20" s="7"/>
      <c r="F20" s="7"/>
    </row>
    <row r="21" spans="1:9" ht="68.650000000000006" customHeight="1" x14ac:dyDescent="0.25">
      <c r="A21" s="146" t="s">
        <v>18</v>
      </c>
      <c r="B21" s="146"/>
      <c r="C21" s="146"/>
      <c r="D21" s="146"/>
      <c r="E21" s="146"/>
      <c r="F21" s="146"/>
      <c r="G21" s="146"/>
      <c r="H21" s="146"/>
      <c r="I21" s="146"/>
    </row>
    <row r="22" spans="1:9" ht="11.45" customHeight="1" x14ac:dyDescent="0.25">
      <c r="A22" s="7"/>
      <c r="B22" s="7"/>
      <c r="C22" s="7"/>
      <c r="D22" s="7"/>
      <c r="E22" s="7"/>
      <c r="F22" s="7"/>
    </row>
    <row r="23" spans="1:9" ht="17.649999999999999" customHeight="1" x14ac:dyDescent="0.25">
      <c r="A23" s="148" t="s">
        <v>19</v>
      </c>
      <c r="B23" s="148"/>
      <c r="C23" s="148"/>
      <c r="D23" s="148"/>
      <c r="E23" s="148"/>
      <c r="F23" s="148"/>
      <c r="G23" s="148"/>
      <c r="H23" s="148"/>
      <c r="I23" s="148"/>
    </row>
    <row r="24" spans="1:9" x14ac:dyDescent="0.25">
      <c r="A24" s="3" t="s">
        <v>20</v>
      </c>
      <c r="D24" s="5"/>
      <c r="F24" s="5"/>
    </row>
    <row r="25" spans="1:9" x14ac:dyDescent="0.25">
      <c r="A25" s="147" t="s">
        <v>21</v>
      </c>
      <c r="B25" s="147"/>
      <c r="C25" s="147"/>
      <c r="D25" s="147"/>
      <c r="E25" s="147"/>
      <c r="F25" s="147"/>
      <c r="G25" s="147"/>
      <c r="H25" s="147"/>
      <c r="I25" s="147"/>
    </row>
    <row r="26" spans="1:9" x14ac:dyDescent="0.25">
      <c r="A26" s="147"/>
      <c r="B26" s="147"/>
      <c r="C26" s="147"/>
      <c r="D26" s="147"/>
      <c r="E26" s="147"/>
      <c r="F26" s="147"/>
      <c r="G26" s="147"/>
      <c r="H26" s="147"/>
      <c r="I26" s="147"/>
    </row>
    <row r="27" spans="1:9" x14ac:dyDescent="0.25">
      <c r="A27" s="147" t="s">
        <v>22</v>
      </c>
      <c r="B27" s="147"/>
      <c r="C27" s="147"/>
      <c r="D27" s="147"/>
      <c r="E27" s="147"/>
      <c r="F27" s="147"/>
      <c r="G27" s="147"/>
      <c r="H27" s="147"/>
      <c r="I27" s="147"/>
    </row>
    <row r="28" spans="1:9" x14ac:dyDescent="0.25">
      <c r="A28" s="147"/>
      <c r="B28" s="147"/>
      <c r="C28" s="147"/>
      <c r="D28" s="147"/>
      <c r="E28" s="147"/>
      <c r="F28" s="147"/>
      <c r="G28" s="147"/>
      <c r="H28" s="147"/>
      <c r="I28" s="147"/>
    </row>
    <row r="29" spans="1:9" x14ac:dyDescent="0.25">
      <c r="A29" s="3" t="s">
        <v>23</v>
      </c>
      <c r="D29" s="5"/>
    </row>
    <row r="30" spans="1:9" x14ac:dyDescent="0.25">
      <c r="A30" s="147" t="s">
        <v>24</v>
      </c>
      <c r="B30" s="147"/>
      <c r="C30" s="147"/>
      <c r="D30" s="147"/>
      <c r="E30" s="147"/>
      <c r="F30" s="147"/>
      <c r="G30" s="147"/>
      <c r="H30" s="147"/>
      <c r="I30" s="147"/>
    </row>
    <row r="31" spans="1:9" x14ac:dyDescent="0.25">
      <c r="A31" s="147"/>
      <c r="B31" s="147"/>
      <c r="C31" s="147"/>
      <c r="D31" s="147"/>
      <c r="E31" s="147"/>
      <c r="F31" s="147"/>
      <c r="G31" s="147"/>
      <c r="H31" s="147"/>
      <c r="I31" s="147"/>
    </row>
    <row r="32" spans="1:9" x14ac:dyDescent="0.25">
      <c r="A32" s="147" t="s">
        <v>25</v>
      </c>
      <c r="B32" s="147"/>
      <c r="C32" s="147"/>
      <c r="D32" s="147"/>
      <c r="E32" s="147"/>
      <c r="F32" s="147"/>
      <c r="G32" s="147"/>
      <c r="H32" s="147"/>
      <c r="I32" s="147"/>
    </row>
    <row r="33" spans="1:256" x14ac:dyDescent="0.25">
      <c r="A33" s="147"/>
      <c r="B33" s="147"/>
      <c r="C33" s="147"/>
      <c r="D33" s="147"/>
      <c r="E33" s="147"/>
      <c r="F33" s="147"/>
      <c r="G33" s="147"/>
      <c r="H33" s="147"/>
      <c r="I33" s="147"/>
    </row>
    <row r="34" spans="1:256" ht="6" customHeight="1" x14ac:dyDescent="0.25">
      <c r="A34" s="7"/>
      <c r="B34" s="7"/>
      <c r="C34" s="7"/>
      <c r="D34" s="7"/>
      <c r="E34" s="7"/>
      <c r="F34" s="7"/>
    </row>
    <row r="35" spans="1:256" x14ac:dyDescent="0.25">
      <c r="A35" s="148" t="s">
        <v>26</v>
      </c>
      <c r="B35" s="148"/>
      <c r="C35" s="148"/>
      <c r="D35" s="148"/>
      <c r="E35" s="148"/>
      <c r="F35" s="148"/>
      <c r="G35" s="148"/>
      <c r="H35" s="148"/>
      <c r="I35" s="148"/>
    </row>
    <row r="36" spans="1:256" ht="3.6" customHeight="1" x14ac:dyDescent="0.25"/>
    <row r="37" spans="1:256" ht="18" customHeight="1" x14ac:dyDescent="0.25">
      <c r="A37" s="146" t="s">
        <v>27</v>
      </c>
      <c r="B37" s="146"/>
      <c r="C37" s="146"/>
      <c r="D37" s="146"/>
      <c r="E37" s="146"/>
      <c r="F37" s="146"/>
      <c r="G37" s="146"/>
      <c r="H37" s="146"/>
      <c r="I37" s="146"/>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46" t="s">
        <v>28</v>
      </c>
      <c r="B39" s="146"/>
      <c r="C39" s="146"/>
      <c r="D39" s="146"/>
      <c r="E39" s="146"/>
      <c r="F39" s="146"/>
      <c r="G39" s="146"/>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46" t="s">
        <v>29</v>
      </c>
      <c r="B41" s="146"/>
      <c r="C41" s="146"/>
      <c r="D41" s="146"/>
      <c r="E41" s="146"/>
      <c r="F41" s="146"/>
      <c r="G41" s="146"/>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46" t="s">
        <v>30</v>
      </c>
      <c r="B42" s="146"/>
      <c r="C42" s="146"/>
      <c r="D42" s="146"/>
      <c r="E42" s="146"/>
      <c r="F42" s="146"/>
      <c r="G42" s="146"/>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25:I26"/>
    <mergeCell ref="A2:I2"/>
    <mergeCell ref="A5:I5"/>
    <mergeCell ref="A7:I7"/>
    <mergeCell ref="A9:I9"/>
    <mergeCell ref="A11:I11"/>
    <mergeCell ref="A13:I13"/>
    <mergeCell ref="A15:I15"/>
    <mergeCell ref="A17:I17"/>
    <mergeCell ref="A19:I19"/>
    <mergeCell ref="A21:I21"/>
    <mergeCell ref="A23:I23"/>
    <mergeCell ref="A41:I41"/>
    <mergeCell ref="A42:I42"/>
    <mergeCell ref="A27:I28"/>
    <mergeCell ref="A30:I31"/>
    <mergeCell ref="A32:I33"/>
    <mergeCell ref="A35:I35"/>
    <mergeCell ref="A37:I37"/>
    <mergeCell ref="A39:I39"/>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2025-09-02T04:24:11Z</cp:lastPrinted>
  <dcterms:created xsi:type="dcterms:W3CDTF">2023-03-02T17:20:50Z</dcterms:created>
  <dcterms:modified xsi:type="dcterms:W3CDTF">2025-09-02T04:24:32Z</dcterms:modified>
</cp:coreProperties>
</file>